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01包" sheetId="1" r:id="rId1"/>
  </sheets>
  <definedNames>
    <definedName name="_xlnm._FilterDatabase" localSheetId="0" hidden="1">'01包'!$A$2:$J$58</definedName>
    <definedName name="_xlnm.Print_Titles" localSheetId="0">'01包'!$1:$2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<sst xmlns="http://schemas.openxmlformats.org/spreadsheetml/2006/main" count="284" uniqueCount="157">
  <si>
    <t>合肥市包河区BH202437号地块装饰洁具及卫浴五金采购项目01包</t>
  </si>
  <si>
    <t>序号</t>
  </si>
  <si>
    <t>物料书产品编号</t>
  </si>
  <si>
    <t>产品名称</t>
  </si>
  <si>
    <t>品牌</t>
  </si>
  <si>
    <t>型号</t>
  </si>
  <si>
    <t>单位</t>
  </si>
  <si>
    <t>数量</t>
  </si>
  <si>
    <t>单价（元）</t>
  </si>
  <si>
    <t>合价（元）</t>
  </si>
  <si>
    <t>备注</t>
  </si>
  <si>
    <t>PF-A01</t>
  </si>
  <si>
    <t>面盆</t>
  </si>
  <si>
    <t>科勒</t>
  </si>
  <si>
    <t>K-2215T-M-0</t>
  </si>
  <si>
    <t>套</t>
  </si>
  <si>
    <t>台下盆</t>
  </si>
  <si>
    <t>PF-A03</t>
  </si>
  <si>
    <t>座便器(轻智能)</t>
  </si>
  <si>
    <t>K-32370T-0</t>
  </si>
  <si>
    <t>305/400坑距</t>
  </si>
  <si>
    <t>PF-B04</t>
  </si>
  <si>
    <t>PF-B05</t>
  </si>
  <si>
    <t>PF-B16</t>
  </si>
  <si>
    <t>PF-A21</t>
  </si>
  <si>
    <t>座便器
（智能）</t>
  </si>
  <si>
    <t>K-28529T-0</t>
  </si>
  <si>
    <t>PF-C09</t>
  </si>
  <si>
    <t>座便器（智能）</t>
  </si>
  <si>
    <t>PF-C03</t>
  </si>
  <si>
    <t>座便器</t>
  </si>
  <si>
    <t>K-8340T-2-0</t>
  </si>
  <si>
    <t>PF-A05</t>
  </si>
  <si>
    <t>铸铁浴缸 (嵌入式)</t>
  </si>
  <si>
    <t>K-99309T-GR-0</t>
  </si>
  <si>
    <t>含浴缸配套扶手</t>
  </si>
  <si>
    <t>PF-A22</t>
  </si>
  <si>
    <t>浴缸</t>
  </si>
  <si>
    <t>K-1183T-0</t>
  </si>
  <si>
    <t>PF-A14</t>
  </si>
  <si>
    <t>浴缸排水</t>
  </si>
  <si>
    <t>K-17295T-CP</t>
  </si>
  <si>
    <t>浴缸配套</t>
  </si>
  <si>
    <t>PF-C04</t>
  </si>
  <si>
    <t>K-25315T-0</t>
  </si>
  <si>
    <t>PF-A07</t>
  </si>
  <si>
    <t>厕纸架</t>
  </si>
  <si>
    <t>K-29224T-CP</t>
  </si>
  <si>
    <t>PF-A08</t>
  </si>
  <si>
    <t>挂衣钩</t>
  </si>
  <si>
    <t>K-14458T-CP</t>
  </si>
  <si>
    <t>PF-A09</t>
  </si>
  <si>
    <t>去水弯管</t>
  </si>
  <si>
    <t>K-9071T-CP</t>
  </si>
  <si>
    <t>PF-A10、PF-B10</t>
  </si>
  <si>
    <t>地漏（明装）</t>
  </si>
  <si>
    <t>K-75422T-CP</t>
  </si>
  <si>
    <t>镶嵌石材</t>
  </si>
  <si>
    <t>地漏（暗装）</t>
  </si>
  <si>
    <t>K-7275T-B-CP</t>
  </si>
  <si>
    <t>PF-A10A</t>
  </si>
  <si>
    <t>地漏</t>
  </si>
  <si>
    <t>K-33620T-BS</t>
  </si>
  <si>
    <t>定制长度、镶嵌石材</t>
  </si>
  <si>
    <t>PF-A11</t>
  </si>
  <si>
    <t>晾衣绳</t>
  </si>
  <si>
    <t>K-15476T-S</t>
  </si>
  <si>
    <t>PF-C16</t>
  </si>
  <si>
    <t>PF-A12、PF-B11</t>
  </si>
  <si>
    <t>角阀</t>
  </si>
  <si>
    <t>K-R76390T-B9-CP</t>
  </si>
  <si>
    <t>个</t>
  </si>
  <si>
    <t>PF-A16</t>
  </si>
  <si>
    <t>安全扶手</t>
  </si>
  <si>
    <t>K-33457T-CP</t>
  </si>
  <si>
    <t>PF-A17</t>
  </si>
  <si>
    <t>面盆（柱盆）</t>
  </si>
  <si>
    <t>KA</t>
  </si>
  <si>
    <t>BA050001-A</t>
  </si>
  <si>
    <t>PF-A18</t>
  </si>
  <si>
    <t>面盆龙头</t>
  </si>
  <si>
    <t>K-23373T-B4-BN</t>
  </si>
  <si>
    <t>PF-A17配套</t>
  </si>
  <si>
    <t>PF-A19</t>
  </si>
  <si>
    <t>K-2889T-0</t>
  </si>
  <si>
    <t>PF-B01</t>
  </si>
  <si>
    <t>PF-C07</t>
  </si>
  <si>
    <t>PF-A20</t>
  </si>
  <si>
    <t>K-EX27101T-4-BN</t>
  </si>
  <si>
    <t>PF-A19配套</t>
  </si>
  <si>
    <t>PF-A23</t>
  </si>
  <si>
    <t>单槽台下厨盆</t>
  </si>
  <si>
    <t>K-23651T-C-NA</t>
  </si>
  <si>
    <t>PF-A24</t>
  </si>
  <si>
    <t>下抽拉厨房龙头</t>
  </si>
  <si>
    <t>K-22972T-4-CP</t>
  </si>
  <si>
    <t>PF-A25</t>
  </si>
  <si>
    <t>给水软管</t>
  </si>
  <si>
    <t>DK-206</t>
  </si>
  <si>
    <t>龙头自带</t>
  </si>
  <si>
    <t>PF-A26</t>
  </si>
  <si>
    <t>弹跳式下水</t>
  </si>
  <si>
    <t>K-R7119T-CP</t>
  </si>
  <si>
    <t>PF-B20</t>
  </si>
  <si>
    <t>PF-B02</t>
  </si>
  <si>
    <t>K-2211T-0</t>
  </si>
  <si>
    <t>PF-B03</t>
  </si>
  <si>
    <t>K-18655T-NW-CP</t>
  </si>
  <si>
    <t>PF-B02配套</t>
  </si>
  <si>
    <t>PF-B06</t>
  </si>
  <si>
    <t>小便斗</t>
  </si>
  <si>
    <t>K-5888T-2-0</t>
  </si>
  <si>
    <t>留220V电源</t>
  </si>
  <si>
    <t>PF-B07</t>
  </si>
  <si>
    <t>K-29229T-CP</t>
  </si>
  <si>
    <t>PF-B08</t>
  </si>
  <si>
    <t>K-37345T-BN</t>
  </si>
  <si>
    <t>PF-B09</t>
  </si>
  <si>
    <t>定制</t>
  </si>
  <si>
    <t>PF-B12</t>
  </si>
  <si>
    <t>K-11341T-1-0</t>
  </si>
  <si>
    <t>PF-B13</t>
  </si>
  <si>
    <t>77656T-WK</t>
  </si>
  <si>
    <t>PF-B14</t>
  </si>
  <si>
    <t>77760T-WK</t>
  </si>
  <si>
    <t>PF-B15</t>
  </si>
  <si>
    <t>77658T-WK</t>
  </si>
  <si>
    <t>PF-B17</t>
  </si>
  <si>
    <t>婴儿护理台</t>
  </si>
  <si>
    <t>K-21327T-NA</t>
  </si>
  <si>
    <t>PF-B18</t>
  </si>
  <si>
    <t>K-20338T-1-0</t>
  </si>
  <si>
    <t>PF-B19</t>
  </si>
  <si>
    <t>77657T-WK</t>
  </si>
  <si>
    <t>PF-C01</t>
  </si>
  <si>
    <t>K-2949T-0</t>
  </si>
  <si>
    <t>PF-C08</t>
  </si>
  <si>
    <t>K-23372T-4-BN</t>
  </si>
  <si>
    <t>PF-C10</t>
  </si>
  <si>
    <t>K-29224T-RGD</t>
  </si>
  <si>
    <t>PF-C11</t>
  </si>
  <si>
    <t>K-492T-BN</t>
  </si>
  <si>
    <t>罗曼银</t>
  </si>
  <si>
    <t>PF-C12</t>
  </si>
  <si>
    <t>K-9033T-BN</t>
  </si>
  <si>
    <t>PF-C13</t>
  </si>
  <si>
    <t>K-75422T-RGD</t>
  </si>
  <si>
    <t>PF-C14</t>
  </si>
  <si>
    <t>化妆镜</t>
  </si>
  <si>
    <t>K-EX36221T-CP</t>
  </si>
  <si>
    <t>PF-C15</t>
  </si>
  <si>
    <t>K-11893T-BN</t>
  </si>
  <si>
    <t>PF-C19</t>
  </si>
  <si>
    <t>毛巾环</t>
  </si>
  <si>
    <t>K-487T-RGD</t>
  </si>
  <si>
    <t>设计调整款式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</si>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</sst>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7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righ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4"/>
  <sheetViews>
    <sheetView tabSelected="1" zoomScale="115" zoomScaleNormal="115" workbookViewId="0">
      <pane ySplit="2" topLeftCell="A3" activePane="bottomLeft" state="frozen"/>
      <selection/>
      <selection pane="bottomLeft" activeCell="G3" sqref="G3:G57"/>
    </sheetView>
  </sheetViews>
  <sheetFormatPr defaultColWidth="9" defaultRowHeight="13.5"/>
  <cols>
    <col min="1" max="1" width="8.14166666666667" style="1" customWidth="1"/>
    <col min="2" max="2" width="18.15" style="1" customWidth="1"/>
    <col min="3" max="3" width="19.35" style="3" customWidth="1"/>
    <col min="4" max="4" width="8.8" style="1" customWidth="1"/>
    <col min="5" max="5" width="17.6083333333333" style="4" customWidth="1"/>
    <col min="6" max="6" width="7.6" style="1" customWidth="1"/>
    <col min="7" max="7" width="10.7583333333333" style="5" customWidth="1"/>
    <col min="8" max="8" width="11.1833333333333" style="6" customWidth="1"/>
    <col min="9" max="9" width="14.45" style="6" customWidth="1"/>
    <col min="10" max="10" width="18.5833333333333" style="3" customWidth="1"/>
    <col min="11" max="16368" width="9" style="1"/>
    <col min="16369" max="16384" width="9" style="7"/>
  </cols>
  <sheetData>
    <row r="1" s="1" customFormat="1" ht="27" customHeight="1" spans="1:10">
      <c r="A1" s="8" t="s">
        <v>0</v>
      </c>
      <c r="B1" s="8"/>
      <c r="C1" s="8"/>
      <c r="D1" s="8"/>
      <c r="E1" s="8"/>
      <c r="F1" s="8"/>
      <c r="G1" s="9"/>
      <c r="H1" s="10"/>
      <c r="I1" s="10"/>
      <c r="J1" s="8"/>
    </row>
    <row r="2" s="1" customFormat="1" ht="36" customHeight="1" spans="1:10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1" t="s">
        <v>6</v>
      </c>
      <c r="G2" s="14" t="s">
        <v>7</v>
      </c>
      <c r="H2" s="14" t="s">
        <v>8</v>
      </c>
      <c r="I2" s="14" t="s">
        <v>9</v>
      </c>
      <c r="J2" s="12" t="s">
        <v>10</v>
      </c>
    </row>
    <row r="3" s="1" customFormat="1" ht="30" customHeight="1" spans="1:10">
      <c r="A3" s="15">
        <v>1</v>
      </c>
      <c r="B3" s="15" t="s">
        <v>11</v>
      </c>
      <c r="C3" s="16" t="s">
        <v>12</v>
      </c>
      <c r="D3" s="17" t="s">
        <v>13</v>
      </c>
      <c r="E3" s="18" t="s">
        <v>14</v>
      </c>
      <c r="F3" s="15" t="s">
        <v>15</v>
      </c>
      <c r="G3" s="19">
        <v>153</v>
      </c>
      <c r="H3" s="20"/>
      <c r="I3" s="20">
        <f>H3*G3</f>
        <v>0</v>
      </c>
      <c r="J3" s="21" t="s">
        <v>16</v>
      </c>
    </row>
    <row r="4" s="1" customFormat="1" ht="30" customHeight="1" spans="1:10">
      <c r="A4" s="15">
        <v>2</v>
      </c>
      <c r="B4" s="15" t="s">
        <v>17</v>
      </c>
      <c r="C4" s="16" t="s">
        <v>18</v>
      </c>
      <c r="D4" s="22" t="s">
        <v>13</v>
      </c>
      <c r="E4" s="23" t="s">
        <v>19</v>
      </c>
      <c r="F4" s="15" t="s">
        <v>15</v>
      </c>
      <c r="G4" s="19">
        <v>101</v>
      </c>
      <c r="H4" s="20"/>
      <c r="I4" s="20">
        <f t="shared" ref="I4:I35" si="0">H4*G4</f>
        <v>0</v>
      </c>
      <c r="J4" s="22" t="s">
        <v>20</v>
      </c>
    </row>
    <row r="5" s="1" customFormat="1" ht="30" customHeight="1" spans="1:10">
      <c r="A5" s="15">
        <v>3</v>
      </c>
      <c r="B5" s="15" t="s">
        <v>21</v>
      </c>
      <c r="C5" s="24" t="s">
        <v>18</v>
      </c>
      <c r="D5" s="25"/>
      <c r="E5" s="26"/>
      <c r="F5" s="16" t="s">
        <v>15</v>
      </c>
      <c r="G5" s="27">
        <v>63</v>
      </c>
      <c r="H5" s="28"/>
      <c r="I5" s="20">
        <f t="shared" si="0"/>
        <v>0</v>
      </c>
      <c r="J5" s="25"/>
    </row>
    <row r="6" s="1" customFormat="1" ht="30" customHeight="1" spans="1:10">
      <c r="A6" s="15">
        <v>4</v>
      </c>
      <c r="B6" s="15" t="s">
        <v>22</v>
      </c>
      <c r="C6" s="24" t="s">
        <v>18</v>
      </c>
      <c r="D6" s="25"/>
      <c r="E6" s="26"/>
      <c r="F6" s="16" t="s">
        <v>15</v>
      </c>
      <c r="G6" s="27">
        <v>13</v>
      </c>
      <c r="H6" s="28"/>
      <c r="I6" s="20">
        <f t="shared" si="0"/>
        <v>0</v>
      </c>
      <c r="J6" s="25"/>
    </row>
    <row r="7" s="1" customFormat="1" ht="30" customHeight="1" spans="1:10">
      <c r="A7" s="15">
        <v>5</v>
      </c>
      <c r="B7" s="15" t="s">
        <v>23</v>
      </c>
      <c r="C7" s="24" t="s">
        <v>18</v>
      </c>
      <c r="D7" s="29"/>
      <c r="E7" s="30"/>
      <c r="F7" s="16" t="s">
        <v>15</v>
      </c>
      <c r="G7" s="27">
        <v>5</v>
      </c>
      <c r="H7" s="28"/>
      <c r="I7" s="20">
        <f t="shared" si="0"/>
        <v>0</v>
      </c>
      <c r="J7" s="29"/>
    </row>
    <row r="8" s="1" customFormat="1" ht="30" customHeight="1" spans="1:10">
      <c r="A8" s="15">
        <v>6</v>
      </c>
      <c r="B8" s="15" t="s">
        <v>24</v>
      </c>
      <c r="C8" s="16" t="s">
        <v>25</v>
      </c>
      <c r="D8" s="17" t="s">
        <v>13</v>
      </c>
      <c r="E8" s="18" t="s">
        <v>26</v>
      </c>
      <c r="F8" s="15" t="s">
        <v>15</v>
      </c>
      <c r="G8" s="19">
        <v>24</v>
      </c>
      <c r="H8" s="20"/>
      <c r="I8" s="20">
        <f t="shared" si="0"/>
        <v>0</v>
      </c>
      <c r="J8" s="21" t="s">
        <v>20</v>
      </c>
    </row>
    <row r="9" s="1" customFormat="1" ht="30" customHeight="1" spans="1:10">
      <c r="A9" s="15">
        <v>7</v>
      </c>
      <c r="B9" s="16" t="s">
        <v>27</v>
      </c>
      <c r="C9" s="24" t="s">
        <v>28</v>
      </c>
      <c r="D9" s="31"/>
      <c r="E9" s="18"/>
      <c r="F9" s="16" t="s">
        <v>15</v>
      </c>
      <c r="G9" s="27">
        <v>1</v>
      </c>
      <c r="H9" s="28"/>
      <c r="I9" s="20">
        <f t="shared" si="0"/>
        <v>0</v>
      </c>
      <c r="J9" s="32"/>
    </row>
    <row r="10" s="1" customFormat="1" ht="30" customHeight="1" spans="1:10">
      <c r="A10" s="15">
        <v>8</v>
      </c>
      <c r="B10" s="16" t="s">
        <v>29</v>
      </c>
      <c r="C10" s="16" t="s">
        <v>30</v>
      </c>
      <c r="D10" s="15" t="s">
        <v>13</v>
      </c>
      <c r="E10" s="18" t="s">
        <v>31</v>
      </c>
      <c r="F10" s="16" t="s">
        <v>15</v>
      </c>
      <c r="G10" s="27">
        <v>2</v>
      </c>
      <c r="H10" s="28"/>
      <c r="I10" s="20">
        <f t="shared" si="0"/>
        <v>0</v>
      </c>
      <c r="J10" s="24" t="s">
        <v>20</v>
      </c>
    </row>
    <row r="11" s="1" customFormat="1" ht="30" customHeight="1" spans="1:10">
      <c r="A11" s="15">
        <v>9</v>
      </c>
      <c r="B11" s="15" t="s">
        <v>32</v>
      </c>
      <c r="C11" s="16" t="s">
        <v>33</v>
      </c>
      <c r="D11" s="15" t="s">
        <v>13</v>
      </c>
      <c r="E11" s="33" t="s">
        <v>34</v>
      </c>
      <c r="F11" s="15" t="s">
        <v>15</v>
      </c>
      <c r="G11" s="19">
        <v>76</v>
      </c>
      <c r="H11" s="20"/>
      <c r="I11" s="20">
        <f t="shared" si="0"/>
        <v>0</v>
      </c>
      <c r="J11" s="21" t="s">
        <v>35</v>
      </c>
    </row>
    <row r="12" s="1" customFormat="1" ht="30" customHeight="1" spans="1:10">
      <c r="A12" s="15">
        <v>10</v>
      </c>
      <c r="B12" s="15" t="s">
        <v>36</v>
      </c>
      <c r="C12" s="16" t="s">
        <v>37</v>
      </c>
      <c r="D12" s="15" t="s">
        <v>13</v>
      </c>
      <c r="E12" s="18" t="s">
        <v>38</v>
      </c>
      <c r="F12" s="15" t="s">
        <v>15</v>
      </c>
      <c r="G12" s="19">
        <v>24</v>
      </c>
      <c r="H12" s="20"/>
      <c r="I12" s="20">
        <f t="shared" si="0"/>
        <v>0</v>
      </c>
      <c r="J12" s="21" t="s">
        <v>35</v>
      </c>
    </row>
    <row r="13" s="2" customFormat="1" ht="30" customHeight="1" spans="1:10">
      <c r="A13" s="15">
        <v>11</v>
      </c>
      <c r="B13" s="15" t="s">
        <v>39</v>
      </c>
      <c r="C13" s="16" t="s">
        <v>40</v>
      </c>
      <c r="D13" s="17" t="s">
        <v>13</v>
      </c>
      <c r="E13" s="33" t="s">
        <v>41</v>
      </c>
      <c r="F13" s="15" t="s">
        <v>15</v>
      </c>
      <c r="G13" s="19">
        <v>24</v>
      </c>
      <c r="H13" s="20"/>
      <c r="I13" s="20">
        <f t="shared" si="0"/>
        <v>0</v>
      </c>
      <c r="J13" s="17" t="s">
        <v>42</v>
      </c>
    </row>
    <row r="14" s="1" customFormat="1" ht="30" customHeight="1" spans="1:10">
      <c r="A14" s="15">
        <v>12</v>
      </c>
      <c r="B14" s="16" t="s">
        <v>43</v>
      </c>
      <c r="C14" s="16" t="s">
        <v>37</v>
      </c>
      <c r="D14" s="15" t="s">
        <v>13</v>
      </c>
      <c r="E14" s="33" t="s">
        <v>44</v>
      </c>
      <c r="F14" s="16" t="s">
        <v>15</v>
      </c>
      <c r="G14" s="27">
        <v>2</v>
      </c>
      <c r="H14" s="28"/>
      <c r="I14" s="20">
        <f t="shared" si="0"/>
        <v>0</v>
      </c>
      <c r="J14" s="21"/>
    </row>
    <row r="15" s="1" customFormat="1" ht="30" customHeight="1" spans="1:10">
      <c r="A15" s="15">
        <v>13</v>
      </c>
      <c r="B15" s="15" t="s">
        <v>45</v>
      </c>
      <c r="C15" s="16" t="s">
        <v>46</v>
      </c>
      <c r="D15" s="17" t="s">
        <v>13</v>
      </c>
      <c r="E15" s="33" t="s">
        <v>47</v>
      </c>
      <c r="F15" s="15" t="s">
        <v>15</v>
      </c>
      <c r="G15" s="19">
        <v>129</v>
      </c>
      <c r="H15" s="20"/>
      <c r="I15" s="20">
        <f t="shared" si="0"/>
        <v>0</v>
      </c>
      <c r="J15" s="17"/>
    </row>
    <row r="16" s="1" customFormat="1" ht="30" customHeight="1" spans="1:10">
      <c r="A16" s="15">
        <v>14</v>
      </c>
      <c r="B16" s="15" t="s">
        <v>48</v>
      </c>
      <c r="C16" s="16" t="s">
        <v>49</v>
      </c>
      <c r="D16" s="15" t="s">
        <v>13</v>
      </c>
      <c r="E16" s="18" t="s">
        <v>50</v>
      </c>
      <c r="F16" s="15" t="s">
        <v>15</v>
      </c>
      <c r="G16" s="19">
        <v>210</v>
      </c>
      <c r="H16" s="20"/>
      <c r="I16" s="20">
        <f t="shared" si="0"/>
        <v>0</v>
      </c>
      <c r="J16" s="31"/>
    </row>
    <row r="17" s="1" customFormat="1" ht="30" customHeight="1" spans="1:10">
      <c r="A17" s="15">
        <v>15</v>
      </c>
      <c r="B17" s="15" t="s">
        <v>51</v>
      </c>
      <c r="C17" s="16" t="s">
        <v>52</v>
      </c>
      <c r="D17" s="17" t="s">
        <v>13</v>
      </c>
      <c r="E17" s="18" t="s">
        <v>53</v>
      </c>
      <c r="F17" s="15" t="s">
        <v>15</v>
      </c>
      <c r="G17" s="19">
        <v>230</v>
      </c>
      <c r="H17" s="20"/>
      <c r="I17" s="20">
        <f t="shared" si="0"/>
        <v>0</v>
      </c>
      <c r="J17" s="31"/>
    </row>
    <row r="18" s="1" customFormat="1" ht="30" customHeight="1" spans="1:10">
      <c r="A18" s="15">
        <v>16</v>
      </c>
      <c r="B18" s="34" t="s">
        <v>54</v>
      </c>
      <c r="C18" s="24" t="s">
        <v>55</v>
      </c>
      <c r="D18" s="22" t="s">
        <v>13</v>
      </c>
      <c r="E18" s="33" t="s">
        <v>56</v>
      </c>
      <c r="F18" s="15" t="s">
        <v>15</v>
      </c>
      <c r="G18" s="19">
        <v>473</v>
      </c>
      <c r="H18" s="20"/>
      <c r="I18" s="20">
        <f t="shared" si="0"/>
        <v>0</v>
      </c>
      <c r="J18" s="17" t="s">
        <v>57</v>
      </c>
    </row>
    <row r="19" s="1" customFormat="1" ht="30" customHeight="1" spans="1:10">
      <c r="A19" s="15">
        <v>17</v>
      </c>
      <c r="B19" s="35"/>
      <c r="C19" s="24" t="s">
        <v>58</v>
      </c>
      <c r="D19" s="29"/>
      <c r="E19" s="33" t="s">
        <v>59</v>
      </c>
      <c r="F19" s="16" t="s">
        <v>15</v>
      </c>
      <c r="G19" s="27">
        <v>82</v>
      </c>
      <c r="H19" s="28"/>
      <c r="I19" s="20">
        <f t="shared" si="0"/>
        <v>0</v>
      </c>
      <c r="J19" s="15"/>
    </row>
    <row r="20" s="1" customFormat="1" ht="30" customHeight="1" spans="1:10">
      <c r="A20" s="15">
        <v>18</v>
      </c>
      <c r="B20" s="15" t="s">
        <v>60</v>
      </c>
      <c r="C20" s="16" t="s">
        <v>61</v>
      </c>
      <c r="D20" s="17" t="s">
        <v>13</v>
      </c>
      <c r="E20" s="18" t="s">
        <v>62</v>
      </c>
      <c r="F20" s="15" t="s">
        <v>15</v>
      </c>
      <c r="G20" s="19">
        <v>21</v>
      </c>
      <c r="H20" s="20"/>
      <c r="I20" s="20">
        <f t="shared" si="0"/>
        <v>0</v>
      </c>
      <c r="J20" s="21" t="s">
        <v>63</v>
      </c>
    </row>
    <row r="21" s="1" customFormat="1" ht="30" customHeight="1" spans="1:10">
      <c r="A21" s="15">
        <v>19</v>
      </c>
      <c r="B21" s="15" t="s">
        <v>64</v>
      </c>
      <c r="C21" s="16" t="s">
        <v>65</v>
      </c>
      <c r="D21" s="24" t="s">
        <v>13</v>
      </c>
      <c r="E21" s="33" t="s">
        <v>66</v>
      </c>
      <c r="F21" s="15" t="s">
        <v>15</v>
      </c>
      <c r="G21" s="19">
        <v>100</v>
      </c>
      <c r="H21" s="20"/>
      <c r="I21" s="20">
        <f t="shared" si="0"/>
        <v>0</v>
      </c>
      <c r="J21" s="24"/>
    </row>
    <row r="22" s="1" customFormat="1" ht="30" customHeight="1" spans="1:10">
      <c r="A22" s="15">
        <v>20</v>
      </c>
      <c r="B22" s="16" t="s">
        <v>67</v>
      </c>
      <c r="C22" s="16" t="s">
        <v>65</v>
      </c>
      <c r="D22" s="16"/>
      <c r="E22" s="18"/>
      <c r="F22" s="16" t="s">
        <v>15</v>
      </c>
      <c r="G22" s="27">
        <v>3</v>
      </c>
      <c r="H22" s="28"/>
      <c r="I22" s="20">
        <f t="shared" si="0"/>
        <v>0</v>
      </c>
      <c r="J22" s="16"/>
    </row>
    <row r="23" s="1" customFormat="1" ht="30" customHeight="1" spans="1:10">
      <c r="A23" s="15">
        <v>21</v>
      </c>
      <c r="B23" s="16" t="s">
        <v>68</v>
      </c>
      <c r="C23" s="16" t="s">
        <v>69</v>
      </c>
      <c r="D23" s="21" t="s">
        <v>13</v>
      </c>
      <c r="E23" s="33" t="s">
        <v>70</v>
      </c>
      <c r="F23" s="15" t="s">
        <v>71</v>
      </c>
      <c r="G23" s="19">
        <v>662</v>
      </c>
      <c r="H23" s="20"/>
      <c r="I23" s="20">
        <f t="shared" si="0"/>
        <v>0</v>
      </c>
      <c r="J23" s="36"/>
    </row>
    <row r="24" s="1" customFormat="1" ht="30" customHeight="1" spans="1:10">
      <c r="A24" s="15">
        <v>22</v>
      </c>
      <c r="B24" s="15" t="s">
        <v>72</v>
      </c>
      <c r="C24" s="16" t="s">
        <v>73</v>
      </c>
      <c r="D24" s="17" t="s">
        <v>13</v>
      </c>
      <c r="E24" s="18" t="s">
        <v>74</v>
      </c>
      <c r="F24" s="15" t="s">
        <v>15</v>
      </c>
      <c r="G24" s="19">
        <v>99</v>
      </c>
      <c r="H24" s="20"/>
      <c r="I24" s="20">
        <f t="shared" si="0"/>
        <v>0</v>
      </c>
      <c r="J24" s="17"/>
    </row>
    <row r="25" s="1" customFormat="1" ht="30" customHeight="1" spans="1:10">
      <c r="A25" s="15">
        <v>23</v>
      </c>
      <c r="B25" s="15" t="s">
        <v>75</v>
      </c>
      <c r="C25" s="24" t="s">
        <v>76</v>
      </c>
      <c r="D25" s="17" t="s">
        <v>77</v>
      </c>
      <c r="E25" s="18" t="s">
        <v>78</v>
      </c>
      <c r="F25" s="15" t="s">
        <v>15</v>
      </c>
      <c r="G25" s="19">
        <v>11</v>
      </c>
      <c r="H25" s="20"/>
      <c r="I25" s="20">
        <f t="shared" si="0"/>
        <v>0</v>
      </c>
      <c r="J25" s="17"/>
    </row>
    <row r="26" s="1" customFormat="1" ht="30" customHeight="1" spans="1:10">
      <c r="A26" s="15">
        <v>24</v>
      </c>
      <c r="B26" s="15" t="s">
        <v>79</v>
      </c>
      <c r="C26" s="16" t="s">
        <v>80</v>
      </c>
      <c r="D26" s="17" t="s">
        <v>13</v>
      </c>
      <c r="E26" s="18" t="s">
        <v>81</v>
      </c>
      <c r="F26" s="15" t="s">
        <v>15</v>
      </c>
      <c r="G26" s="19">
        <v>11</v>
      </c>
      <c r="H26" s="20"/>
      <c r="I26" s="20">
        <f t="shared" si="0"/>
        <v>0</v>
      </c>
      <c r="J26" s="17" t="s">
        <v>82</v>
      </c>
    </row>
    <row r="27" s="1" customFormat="1" ht="30" customHeight="1" spans="1:10">
      <c r="A27" s="15">
        <v>25</v>
      </c>
      <c r="B27" s="15" t="s">
        <v>83</v>
      </c>
      <c r="C27" s="16" t="s">
        <v>12</v>
      </c>
      <c r="D27" s="17" t="s">
        <v>13</v>
      </c>
      <c r="E27" s="18" t="s">
        <v>84</v>
      </c>
      <c r="F27" s="15" t="s">
        <v>15</v>
      </c>
      <c r="G27" s="19">
        <v>65</v>
      </c>
      <c r="H27" s="20"/>
      <c r="I27" s="20">
        <f t="shared" si="0"/>
        <v>0</v>
      </c>
      <c r="J27" s="17"/>
    </row>
    <row r="28" s="1" customFormat="1" ht="30" customHeight="1" spans="1:10">
      <c r="A28" s="15">
        <v>26</v>
      </c>
      <c r="B28" s="15" t="s">
        <v>85</v>
      </c>
      <c r="C28" s="16" t="s">
        <v>12</v>
      </c>
      <c r="D28" s="17"/>
      <c r="E28" s="18"/>
      <c r="F28" s="16" t="s">
        <v>15</v>
      </c>
      <c r="G28" s="27">
        <v>4</v>
      </c>
      <c r="H28" s="28"/>
      <c r="I28" s="20">
        <f t="shared" si="0"/>
        <v>0</v>
      </c>
      <c r="J28" s="17"/>
    </row>
    <row r="29" s="1" customFormat="1" ht="30" customHeight="1" spans="1:10">
      <c r="A29" s="15">
        <v>27</v>
      </c>
      <c r="B29" s="16" t="s">
        <v>86</v>
      </c>
      <c r="C29" s="16" t="s">
        <v>12</v>
      </c>
      <c r="D29" s="17"/>
      <c r="E29" s="18"/>
      <c r="F29" s="16" t="s">
        <v>15</v>
      </c>
      <c r="G29" s="27">
        <v>1</v>
      </c>
      <c r="H29" s="28"/>
      <c r="I29" s="20">
        <f t="shared" si="0"/>
        <v>0</v>
      </c>
      <c r="J29" s="17"/>
    </row>
    <row r="30" s="1" customFormat="1" ht="30" customHeight="1" spans="1:10">
      <c r="A30" s="15">
        <v>28</v>
      </c>
      <c r="B30" s="15" t="s">
        <v>87</v>
      </c>
      <c r="C30" s="16" t="s">
        <v>80</v>
      </c>
      <c r="D30" s="17" t="s">
        <v>13</v>
      </c>
      <c r="E30" s="18" t="s">
        <v>88</v>
      </c>
      <c r="F30" s="15" t="s">
        <v>15</v>
      </c>
      <c r="G30" s="19">
        <v>65</v>
      </c>
      <c r="H30" s="20"/>
      <c r="I30" s="20">
        <f t="shared" si="0"/>
        <v>0</v>
      </c>
      <c r="J30" s="17" t="s">
        <v>89</v>
      </c>
    </row>
    <row r="31" s="1" customFormat="1" ht="30" customHeight="1" spans="1:10">
      <c r="A31" s="15">
        <v>29</v>
      </c>
      <c r="B31" s="15" t="s">
        <v>90</v>
      </c>
      <c r="C31" s="16" t="s">
        <v>91</v>
      </c>
      <c r="D31" s="15" t="s">
        <v>13</v>
      </c>
      <c r="E31" s="18" t="s">
        <v>92</v>
      </c>
      <c r="F31" s="15" t="s">
        <v>15</v>
      </c>
      <c r="G31" s="19">
        <v>3</v>
      </c>
      <c r="H31" s="20"/>
      <c r="I31" s="20">
        <f t="shared" si="0"/>
        <v>0</v>
      </c>
      <c r="J31" s="31"/>
    </row>
    <row r="32" s="1" customFormat="1" ht="30" customHeight="1" spans="1:10">
      <c r="A32" s="15">
        <v>30</v>
      </c>
      <c r="B32" s="15" t="s">
        <v>93</v>
      </c>
      <c r="C32" s="16" t="s">
        <v>94</v>
      </c>
      <c r="D32" s="15" t="s">
        <v>13</v>
      </c>
      <c r="E32" s="18" t="s">
        <v>95</v>
      </c>
      <c r="F32" s="15" t="s">
        <v>15</v>
      </c>
      <c r="G32" s="19">
        <v>3</v>
      </c>
      <c r="H32" s="20"/>
      <c r="I32" s="20">
        <f t="shared" si="0"/>
        <v>0</v>
      </c>
      <c r="J32" s="31"/>
    </row>
    <row r="33" s="1" customFormat="1" ht="30" customHeight="1" spans="1:10">
      <c r="A33" s="15">
        <v>31</v>
      </c>
      <c r="B33" s="37" t="s">
        <v>96</v>
      </c>
      <c r="C33" s="24" t="s">
        <v>97</v>
      </c>
      <c r="D33" s="15" t="s">
        <v>13</v>
      </c>
      <c r="E33" s="18" t="s">
        <v>98</v>
      </c>
      <c r="F33" s="15" t="s">
        <v>71</v>
      </c>
      <c r="G33" s="19">
        <v>200</v>
      </c>
      <c r="H33" s="20"/>
      <c r="I33" s="20">
        <f t="shared" si="0"/>
        <v>0</v>
      </c>
      <c r="J33" s="17" t="s">
        <v>99</v>
      </c>
    </row>
    <row r="34" s="1" customFormat="1" ht="30" customHeight="1" spans="1:10">
      <c r="A34" s="15">
        <v>32</v>
      </c>
      <c r="B34" s="37" t="s">
        <v>100</v>
      </c>
      <c r="C34" s="24" t="s">
        <v>101</v>
      </c>
      <c r="D34" s="17" t="s">
        <v>13</v>
      </c>
      <c r="E34" s="18" t="s">
        <v>102</v>
      </c>
      <c r="F34" s="15" t="s">
        <v>71</v>
      </c>
      <c r="G34" s="19">
        <v>185</v>
      </c>
      <c r="H34" s="20"/>
      <c r="I34" s="20">
        <f t="shared" si="0"/>
        <v>0</v>
      </c>
      <c r="J34" s="17"/>
    </row>
    <row r="35" s="1" customFormat="1" ht="30" customHeight="1" spans="1:10">
      <c r="A35" s="15">
        <v>33</v>
      </c>
      <c r="B35" s="37" t="s">
        <v>103</v>
      </c>
      <c r="C35" s="24" t="s">
        <v>101</v>
      </c>
      <c r="D35" s="17"/>
      <c r="E35" s="18"/>
      <c r="F35" s="15" t="s">
        <v>71</v>
      </c>
      <c r="G35" s="19">
        <v>100</v>
      </c>
      <c r="H35" s="20"/>
      <c r="I35" s="20">
        <f t="shared" si="0"/>
        <v>0</v>
      </c>
      <c r="J35" s="17"/>
    </row>
    <row r="36" s="1" customFormat="1" ht="30" customHeight="1" spans="1:10">
      <c r="A36" s="15">
        <v>34</v>
      </c>
      <c r="B36" s="15" t="s">
        <v>104</v>
      </c>
      <c r="C36" s="16" t="s">
        <v>12</v>
      </c>
      <c r="D36" s="15" t="s">
        <v>13</v>
      </c>
      <c r="E36" s="18" t="s">
        <v>105</v>
      </c>
      <c r="F36" s="16" t="s">
        <v>15</v>
      </c>
      <c r="G36" s="27">
        <v>61</v>
      </c>
      <c r="H36" s="28"/>
      <c r="I36" s="20">
        <f t="shared" ref="I36:I57" si="1">H36*G36</f>
        <v>0</v>
      </c>
      <c r="J36" s="15"/>
    </row>
    <row r="37" s="1" customFormat="1" ht="30" customHeight="1" spans="1:10">
      <c r="A37" s="15">
        <v>35</v>
      </c>
      <c r="B37" s="15" t="s">
        <v>106</v>
      </c>
      <c r="C37" s="16" t="s">
        <v>80</v>
      </c>
      <c r="D37" s="15" t="s">
        <v>13</v>
      </c>
      <c r="E37" s="18" t="s">
        <v>107</v>
      </c>
      <c r="F37" s="16" t="s">
        <v>15</v>
      </c>
      <c r="G37" s="27">
        <v>73</v>
      </c>
      <c r="H37" s="28"/>
      <c r="I37" s="20">
        <f t="shared" si="1"/>
        <v>0</v>
      </c>
      <c r="J37" s="17" t="s">
        <v>108</v>
      </c>
    </row>
    <row r="38" s="1" customFormat="1" ht="30" customHeight="1" spans="1:10">
      <c r="A38" s="15">
        <v>36</v>
      </c>
      <c r="B38" s="15" t="s">
        <v>109</v>
      </c>
      <c r="C38" s="16" t="s">
        <v>110</v>
      </c>
      <c r="D38" s="15" t="s">
        <v>13</v>
      </c>
      <c r="E38" s="18" t="s">
        <v>111</v>
      </c>
      <c r="F38" s="16" t="s">
        <v>15</v>
      </c>
      <c r="G38" s="27">
        <v>36</v>
      </c>
      <c r="H38" s="28"/>
      <c r="I38" s="20">
        <f t="shared" si="1"/>
        <v>0</v>
      </c>
      <c r="J38" s="37" t="s">
        <v>112</v>
      </c>
    </row>
    <row r="39" s="1" customFormat="1" ht="30" customHeight="1" spans="1:10">
      <c r="A39" s="15">
        <v>37</v>
      </c>
      <c r="B39" s="15" t="s">
        <v>113</v>
      </c>
      <c r="C39" s="16" t="s">
        <v>46</v>
      </c>
      <c r="D39" s="15" t="s">
        <v>13</v>
      </c>
      <c r="E39" s="18" t="s">
        <v>114</v>
      </c>
      <c r="F39" s="16" t="s">
        <v>15</v>
      </c>
      <c r="G39" s="27">
        <v>73</v>
      </c>
      <c r="H39" s="28"/>
      <c r="I39" s="20">
        <f t="shared" si="1"/>
        <v>0</v>
      </c>
      <c r="J39" s="15"/>
    </row>
    <row r="40" s="1" customFormat="1" ht="30" customHeight="1" spans="1:10">
      <c r="A40" s="15">
        <v>38</v>
      </c>
      <c r="B40" s="15" t="s">
        <v>115</v>
      </c>
      <c r="C40" s="16" t="s">
        <v>49</v>
      </c>
      <c r="D40" s="15" t="s">
        <v>13</v>
      </c>
      <c r="E40" s="18" t="s">
        <v>116</v>
      </c>
      <c r="F40" s="16" t="s">
        <v>15</v>
      </c>
      <c r="G40" s="27">
        <v>69</v>
      </c>
      <c r="H40" s="28"/>
      <c r="I40" s="20">
        <f t="shared" si="1"/>
        <v>0</v>
      </c>
      <c r="J40" s="15"/>
    </row>
    <row r="41" s="1" customFormat="1" ht="30" customHeight="1" spans="1:10">
      <c r="A41" s="15">
        <v>39</v>
      </c>
      <c r="B41" s="15" t="s">
        <v>117</v>
      </c>
      <c r="C41" s="16" t="s">
        <v>52</v>
      </c>
      <c r="D41" s="15" t="s">
        <v>118</v>
      </c>
      <c r="E41" s="18"/>
      <c r="F41" s="16" t="s">
        <v>15</v>
      </c>
      <c r="G41" s="27">
        <v>73</v>
      </c>
      <c r="H41" s="28"/>
      <c r="I41" s="20">
        <f t="shared" si="1"/>
        <v>0</v>
      </c>
      <c r="J41" s="15"/>
    </row>
    <row r="42" s="1" customFormat="1" ht="30" customHeight="1" spans="1:10">
      <c r="A42" s="15">
        <v>40</v>
      </c>
      <c r="B42" s="15" t="s">
        <v>119</v>
      </c>
      <c r="C42" s="16" t="s">
        <v>12</v>
      </c>
      <c r="D42" s="15" t="s">
        <v>13</v>
      </c>
      <c r="E42" s="18" t="s">
        <v>120</v>
      </c>
      <c r="F42" s="16" t="s">
        <v>15</v>
      </c>
      <c r="G42" s="27">
        <v>4</v>
      </c>
      <c r="H42" s="28"/>
      <c r="I42" s="20">
        <f t="shared" si="1"/>
        <v>0</v>
      </c>
      <c r="J42" s="15"/>
    </row>
    <row r="43" s="1" customFormat="1" ht="30" customHeight="1" spans="1:10">
      <c r="A43" s="15">
        <v>41</v>
      </c>
      <c r="B43" s="15" t="s">
        <v>121</v>
      </c>
      <c r="C43" s="16" t="s">
        <v>73</v>
      </c>
      <c r="D43" s="15" t="s">
        <v>13</v>
      </c>
      <c r="E43" s="33" t="s">
        <v>122</v>
      </c>
      <c r="F43" s="16" t="s">
        <v>15</v>
      </c>
      <c r="G43" s="27">
        <v>4</v>
      </c>
      <c r="H43" s="28"/>
      <c r="I43" s="20">
        <f t="shared" si="1"/>
        <v>0</v>
      </c>
      <c r="J43" s="15"/>
    </row>
    <row r="44" s="1" customFormat="1" ht="30" customHeight="1" spans="1:10">
      <c r="A44" s="15">
        <v>42</v>
      </c>
      <c r="B44" s="15" t="s">
        <v>123</v>
      </c>
      <c r="C44" s="16" t="s">
        <v>73</v>
      </c>
      <c r="D44" s="15" t="s">
        <v>13</v>
      </c>
      <c r="E44" s="33" t="s">
        <v>124</v>
      </c>
      <c r="F44" s="16" t="s">
        <v>15</v>
      </c>
      <c r="G44" s="27">
        <v>4</v>
      </c>
      <c r="H44" s="28"/>
      <c r="I44" s="20">
        <f t="shared" si="1"/>
        <v>0</v>
      </c>
      <c r="J44" s="15"/>
    </row>
    <row r="45" s="1" customFormat="1" ht="30" customHeight="1" spans="1:10">
      <c r="A45" s="15">
        <v>43</v>
      </c>
      <c r="B45" s="15" t="s">
        <v>125</v>
      </c>
      <c r="C45" s="16" t="s">
        <v>73</v>
      </c>
      <c r="D45" s="15" t="s">
        <v>13</v>
      </c>
      <c r="E45" s="33" t="s">
        <v>126</v>
      </c>
      <c r="F45" s="16" t="s">
        <v>15</v>
      </c>
      <c r="G45" s="27">
        <v>6</v>
      </c>
      <c r="H45" s="28"/>
      <c r="I45" s="20">
        <f t="shared" si="1"/>
        <v>0</v>
      </c>
      <c r="J45" s="15"/>
    </row>
    <row r="46" s="1" customFormat="1" ht="30" customHeight="1" spans="1:10">
      <c r="A46" s="15">
        <v>44</v>
      </c>
      <c r="B46" s="15" t="s">
        <v>127</v>
      </c>
      <c r="C46" s="16" t="s">
        <v>128</v>
      </c>
      <c r="D46" s="15" t="s">
        <v>13</v>
      </c>
      <c r="E46" s="33" t="s">
        <v>129</v>
      </c>
      <c r="F46" s="16" t="s">
        <v>15</v>
      </c>
      <c r="G46" s="27">
        <v>4</v>
      </c>
      <c r="H46" s="28"/>
      <c r="I46" s="20">
        <f t="shared" si="1"/>
        <v>0</v>
      </c>
      <c r="J46" s="15"/>
    </row>
    <row r="47" s="1" customFormat="1" ht="30" customHeight="1" spans="1:10">
      <c r="A47" s="15">
        <v>45</v>
      </c>
      <c r="B47" s="15" t="s">
        <v>130</v>
      </c>
      <c r="C47" s="16" t="s">
        <v>12</v>
      </c>
      <c r="D47" s="15" t="s">
        <v>13</v>
      </c>
      <c r="E47" s="18" t="s">
        <v>131</v>
      </c>
      <c r="F47" s="16" t="s">
        <v>15</v>
      </c>
      <c r="G47" s="27">
        <v>4</v>
      </c>
      <c r="H47" s="28"/>
      <c r="I47" s="20">
        <f t="shared" si="1"/>
        <v>0</v>
      </c>
      <c r="J47" s="15"/>
    </row>
    <row r="48" s="1" customFormat="1" ht="30" customHeight="1" spans="1:10">
      <c r="A48" s="15">
        <v>46</v>
      </c>
      <c r="B48" s="15" t="s">
        <v>132</v>
      </c>
      <c r="C48" s="16" t="s">
        <v>73</v>
      </c>
      <c r="D48" s="15" t="s">
        <v>13</v>
      </c>
      <c r="E48" s="33" t="s">
        <v>133</v>
      </c>
      <c r="F48" s="16" t="s">
        <v>15</v>
      </c>
      <c r="G48" s="19">
        <v>38</v>
      </c>
      <c r="H48" s="20"/>
      <c r="I48" s="20">
        <f t="shared" si="1"/>
        <v>0</v>
      </c>
      <c r="J48" s="15"/>
    </row>
    <row r="49" s="1" customFormat="1" ht="30" customHeight="1" spans="1:10">
      <c r="A49" s="15">
        <v>47</v>
      </c>
      <c r="B49" s="16" t="s">
        <v>134</v>
      </c>
      <c r="C49" s="16" t="s">
        <v>12</v>
      </c>
      <c r="D49" s="15" t="s">
        <v>13</v>
      </c>
      <c r="E49" s="18" t="s">
        <v>135</v>
      </c>
      <c r="F49" s="16" t="s">
        <v>15</v>
      </c>
      <c r="G49" s="27">
        <v>3</v>
      </c>
      <c r="H49" s="28"/>
      <c r="I49" s="20">
        <f t="shared" si="1"/>
        <v>0</v>
      </c>
      <c r="J49" s="15"/>
    </row>
    <row r="50" s="1" customFormat="1" ht="30" customHeight="1" spans="1:10">
      <c r="A50" s="15">
        <v>48</v>
      </c>
      <c r="B50" s="16" t="s">
        <v>136</v>
      </c>
      <c r="C50" s="16" t="s">
        <v>80</v>
      </c>
      <c r="D50" s="15" t="s">
        <v>13</v>
      </c>
      <c r="E50" s="18" t="s">
        <v>137</v>
      </c>
      <c r="F50" s="16" t="s">
        <v>15</v>
      </c>
      <c r="G50" s="27">
        <v>1</v>
      </c>
      <c r="H50" s="28"/>
      <c r="I50" s="20">
        <f t="shared" si="1"/>
        <v>0</v>
      </c>
      <c r="J50" s="15"/>
    </row>
    <row r="51" s="1" customFormat="1" ht="30" customHeight="1" spans="1:10">
      <c r="A51" s="15">
        <v>49</v>
      </c>
      <c r="B51" s="16" t="s">
        <v>138</v>
      </c>
      <c r="C51" s="16" t="s">
        <v>46</v>
      </c>
      <c r="D51" s="17" t="s">
        <v>13</v>
      </c>
      <c r="E51" s="33" t="s">
        <v>139</v>
      </c>
      <c r="F51" s="16" t="s">
        <v>15</v>
      </c>
      <c r="G51" s="27">
        <v>3</v>
      </c>
      <c r="H51" s="28"/>
      <c r="I51" s="20">
        <f t="shared" si="1"/>
        <v>0</v>
      </c>
      <c r="J51" s="37"/>
    </row>
    <row r="52" s="1" customFormat="1" ht="30" customHeight="1" spans="1:10">
      <c r="A52" s="15">
        <v>50</v>
      </c>
      <c r="B52" s="16" t="s">
        <v>140</v>
      </c>
      <c r="C52" s="16" t="s">
        <v>49</v>
      </c>
      <c r="D52" s="15" t="s">
        <v>13</v>
      </c>
      <c r="E52" s="18" t="s">
        <v>141</v>
      </c>
      <c r="F52" s="16" t="s">
        <v>15</v>
      </c>
      <c r="G52" s="27">
        <v>4</v>
      </c>
      <c r="H52" s="28"/>
      <c r="I52" s="20">
        <f t="shared" si="1"/>
        <v>0</v>
      </c>
      <c r="J52" s="37" t="s">
        <v>142</v>
      </c>
    </row>
    <row r="53" s="1" customFormat="1" ht="30" customHeight="1" spans="1:10">
      <c r="A53" s="15">
        <v>51</v>
      </c>
      <c r="B53" s="16" t="s">
        <v>143</v>
      </c>
      <c r="C53" s="16" t="s">
        <v>52</v>
      </c>
      <c r="D53" s="15" t="s">
        <v>13</v>
      </c>
      <c r="E53" s="18" t="s">
        <v>144</v>
      </c>
      <c r="F53" s="16" t="s">
        <v>15</v>
      </c>
      <c r="G53" s="27">
        <v>4</v>
      </c>
      <c r="H53" s="28"/>
      <c r="I53" s="20">
        <f t="shared" si="1"/>
        <v>0</v>
      </c>
      <c r="J53" s="15"/>
    </row>
    <row r="54" s="1" customFormat="1" ht="30" customHeight="1" spans="1:10">
      <c r="A54" s="15">
        <v>52</v>
      </c>
      <c r="B54" s="16" t="s">
        <v>145</v>
      </c>
      <c r="C54" s="16" t="s">
        <v>61</v>
      </c>
      <c r="D54" s="15" t="s">
        <v>13</v>
      </c>
      <c r="E54" s="18" t="s">
        <v>146</v>
      </c>
      <c r="F54" s="16" t="s">
        <v>15</v>
      </c>
      <c r="G54" s="27">
        <v>16</v>
      </c>
      <c r="H54" s="28"/>
      <c r="I54" s="20">
        <f t="shared" si="1"/>
        <v>0</v>
      </c>
      <c r="J54" s="15"/>
    </row>
    <row r="55" s="1" customFormat="1" ht="30" customHeight="1" spans="1:10">
      <c r="A55" s="15">
        <v>53</v>
      </c>
      <c r="B55" s="16" t="s">
        <v>147</v>
      </c>
      <c r="C55" s="16" t="s">
        <v>148</v>
      </c>
      <c r="D55" s="15" t="s">
        <v>13</v>
      </c>
      <c r="E55" s="18" t="s">
        <v>149</v>
      </c>
      <c r="F55" s="16" t="s">
        <v>15</v>
      </c>
      <c r="G55" s="27">
        <v>4</v>
      </c>
      <c r="H55" s="28"/>
      <c r="I55" s="20">
        <f t="shared" si="1"/>
        <v>0</v>
      </c>
      <c r="J55" s="15"/>
    </row>
    <row r="56" s="1" customFormat="1" ht="30" customHeight="1" spans="1:10">
      <c r="A56" s="15">
        <v>54</v>
      </c>
      <c r="B56" s="16" t="s">
        <v>150</v>
      </c>
      <c r="C56" s="16" t="s">
        <v>73</v>
      </c>
      <c r="D56" s="15" t="s">
        <v>13</v>
      </c>
      <c r="E56" s="18" t="s">
        <v>151</v>
      </c>
      <c r="F56" s="16" t="s">
        <v>15</v>
      </c>
      <c r="G56" s="27">
        <v>3</v>
      </c>
      <c r="H56" s="28"/>
      <c r="I56" s="20">
        <f t="shared" si="1"/>
        <v>0</v>
      </c>
      <c r="J56" s="15"/>
    </row>
    <row r="57" s="1" customFormat="1" ht="30" customHeight="1" spans="1:10">
      <c r="A57" s="15">
        <v>55</v>
      </c>
      <c r="B57" s="24" t="s">
        <v>152</v>
      </c>
      <c r="C57" s="24" t="s">
        <v>153</v>
      </c>
      <c r="D57" s="37" t="s">
        <v>13</v>
      </c>
      <c r="E57" s="33" t="s">
        <v>154</v>
      </c>
      <c r="F57" s="16" t="s">
        <v>15</v>
      </c>
      <c r="G57" s="27">
        <v>4</v>
      </c>
      <c r="H57" s="28"/>
      <c r="I57" s="20">
        <f t="shared" si="1"/>
        <v>0</v>
      </c>
      <c r="J57" s="37" t="s">
        <v>155</v>
      </c>
    </row>
    <row r="58" s="1" customFormat="1" ht="30" customHeight="1" spans="1:10">
      <c r="A58" s="38" t="s">
        <v>156</v>
      </c>
      <c r="B58" s="39"/>
      <c r="C58" s="39"/>
      <c r="D58" s="39"/>
      <c r="E58" s="39"/>
      <c r="F58" s="39"/>
      <c r="G58" s="40"/>
      <c r="H58" s="41"/>
      <c r="I58" s="41">
        <f>SUM(I3:I57)</f>
        <v>0</v>
      </c>
      <c r="J58" s="42"/>
    </row>
    <row r="59" s="1" customFormat="1" ht="30" customHeight="1" spans="1:10">
      <c r="C59" s="3"/>
      <c r="E59" s="4"/>
      <c r="F59" s="1"/>
      <c r="G59" s="5"/>
      <c r="H59" s="6"/>
      <c r="I59" s="6"/>
    </row>
    <row r="60" s="1" customFormat="1" spans="1:10">
      <c r="C60" s="3"/>
      <c r="E60" s="4"/>
      <c r="F60" s="1"/>
      <c r="G60" s="5"/>
      <c r="H60" s="6"/>
      <c r="I60" s="6"/>
    </row>
    <row r="61" s="1" customFormat="1" spans="1:10">
      <c r="C61" s="3"/>
      <c r="E61" s="4"/>
      <c r="F61" s="1"/>
      <c r="G61" s="5"/>
      <c r="H61" s="6"/>
      <c r="I61" s="6"/>
    </row>
    <row r="62" s="1" customFormat="1" spans="1:10">
      <c r="C62" s="3"/>
      <c r="E62" s="4"/>
      <c r="F62" s="1"/>
      <c r="G62" s="5"/>
      <c r="H62" s="6"/>
      <c r="I62" s="6"/>
    </row>
    <row r="63" s="1" customFormat="1" spans="1:10">
      <c r="C63" s="3"/>
      <c r="E63" s="4"/>
      <c r="F63" s="1"/>
      <c r="G63" s="5"/>
      <c r="H63" s="6"/>
      <c r="I63" s="6"/>
    </row>
    <row r="64" s="1" customFormat="1" spans="1:10">
      <c r="C64" s="3"/>
      <c r="E64" s="43"/>
      <c r="F64" s="1"/>
      <c r="G64" s="5"/>
      <c r="H64" s="6"/>
      <c r="I64" s="6"/>
    </row>
  </sheetData>
  <autoFilter xmlns:etc="http://www.wps.cn/officeDocument/2017/etCustomData" ref="A2:J58" etc:filterBottomFollowUsedRange="0">
    <extLst/>
  </autoFilter>
  <mergeCells count="19">
    <mergeCell ref="A1:J1"/>
    <mergeCell ref="A58:G58"/>
    <mergeCell ref="B18:B19"/>
    <mergeCell ref="D4:D7"/>
    <mergeCell ref="D8:D9"/>
    <mergeCell ref="D18:D19"/>
    <mergeCell ref="D21:D22"/>
    <mergeCell ref="D27:D29"/>
    <mergeCell ref="D34:D35"/>
    <mergeCell ref="E4:E7"/>
    <mergeCell ref="E8:E9"/>
    <mergeCell ref="E21:E22"/>
    <mergeCell ref="E27:E29"/>
    <mergeCell ref="E34:E35"/>
    <mergeCell ref="J4:J7"/>
    <mergeCell ref="J8:J9"/>
    <mergeCell ref="J21:J22"/>
    <mergeCell ref="J27:J29"/>
    <mergeCell ref="J34:J35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周宏宇</dc:creator>
  <cp:lastModifiedBy>，遇见</cp:lastModifiedBy>
  <dcterms:created xsi:type="dcterms:W3CDTF">2026-01-04T07:37:00Z</dcterms:created>
  <dcterms:modified xsi:type="dcterms:W3CDTF">2026-01-21T06:17:25Z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A2C80174F43A43399D59574EDB3D837E_11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