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02包" sheetId="1" r:id="rId1"/>
  </sheets>
  <definedNames>
    <definedName name="_xlnm._FilterDatabase" localSheetId="0" hidden="1">'02包'!$A$2:$J$22</definedName>
    <definedName name="_xlnm.Print_Titles" localSheetId="0">'02包'!$1:$2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<sst xmlns="http://schemas.openxmlformats.org/spreadsheetml/2006/main" count="58" uniqueCount="42">
  <si>
    <t>合肥市包河区BH202437号地块装饰洁具及卫浴五金采购项目02包</t>
  </si>
  <si>
    <t>序号</t>
  </si>
  <si>
    <t>物料书产品编号</t>
  </si>
  <si>
    <t>产品名称</t>
  </si>
  <si>
    <t>品牌</t>
  </si>
  <si>
    <t>型号</t>
  </si>
  <si>
    <t>单位</t>
  </si>
  <si>
    <t>数量</t>
  </si>
  <si>
    <t>单价（元）</t>
  </si>
  <si>
    <t>合价（元）</t>
  </si>
  <si>
    <t>备注</t>
  </si>
  <si>
    <t>PF-A02</t>
  </si>
  <si>
    <t>面盆龙头</t>
  </si>
  <si>
    <t>汉斯格雅</t>
  </si>
  <si>
    <t>套</t>
  </si>
  <si>
    <t>龙头提拉下水无需安装</t>
  </si>
  <si>
    <t>PF-A04</t>
  </si>
  <si>
    <t>淋浴组合</t>
  </si>
  <si>
    <t>头顶花洒</t>
  </si>
  <si>
    <t>头顶连接件</t>
  </si>
  <si>
    <t>恒温面板</t>
  </si>
  <si>
    <t>01800187</t>
  </si>
  <si>
    <t>暗装阀芯</t>
  </si>
  <si>
    <t>升降杆</t>
  </si>
  <si>
    <t>飞雨手持</t>
  </si>
  <si>
    <t>软管</t>
  </si>
  <si>
    <t>墙面连接件</t>
  </si>
  <si>
    <t>PF-A06</t>
  </si>
  <si>
    <t>浴缸龙头</t>
  </si>
  <si>
    <t>龙头需避开浴缸检修口钢架，需配软管（每个配2条）</t>
  </si>
  <si>
    <t>PF-A13</t>
  </si>
  <si>
    <t>化妆镜</t>
  </si>
  <si>
    <t>PF-C02</t>
  </si>
  <si>
    <t>PF-C05</t>
  </si>
  <si>
    <t>32553997/ 13244187</t>
  </si>
  <si>
    <t>PF-C06</t>
  </si>
  <si>
    <t>淋浴</t>
  </si>
  <si>
    <t>飞雨E300头顶</t>
  </si>
  <si>
    <t>暗装两功能恒温面板</t>
  </si>
  <si>
    <t>暗装预埋件</t>
  </si>
  <si>
    <t>升降杆带软管</t>
  </si>
  <si>
    <t>总 价（元）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</si>
</sst>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30">
    <font>
      <sz val="11"/>
      <color theme="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NumberFormat="1" applyFont="1" applyFill="1" applyAlignment="1">
      <alignment vertical="center" wrapText="1"/>
    </xf>
    <xf numFmtId="176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right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3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right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3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center" vertical="center"/>
    </xf>
    <xf numFmtId="43" fontId="5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43" fontId="5" fillId="0" borderId="4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right" vertical="center"/>
    </xf>
    <xf numFmtId="177" fontId="5" fillId="0" borderId="1" xfId="0" applyNumberFormat="1" applyFont="1" applyFill="1" applyBorder="1" applyAlignment="1">
      <alignment horizontal="center" vertical="center"/>
    </xf>
    <xf numFmtId="43" fontId="5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176" fontId="10" fillId="0" borderId="8" xfId="0" applyNumberFormat="1" applyFont="1" applyFill="1" applyBorder="1" applyAlignment="1">
      <alignment horizontal="right" vertical="center"/>
    </xf>
    <xf numFmtId="0" fontId="0" fillId="0" borderId="8" xfId="0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vertical="center" wrapText="1"/>
    </xf>
    <xf numFmtId="0" fontId="6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"/>
  <sheetViews>
    <sheetView tabSelected="1" zoomScale="115" zoomScaleNormal="115" workbookViewId="0">
      <pane ySplit="2" topLeftCell="A3" activePane="bottomLeft" state="frozen"/>
      <selection/>
      <selection pane="bottomLeft" activeCell="H4" sqref="H4:H11"/>
    </sheetView>
  </sheetViews>
  <sheetFormatPr defaultColWidth="9" defaultRowHeight="13.5"/>
  <cols>
    <col min="1" max="1" width="8.14166666666667" style="1" customWidth="1"/>
    <col min="2" max="2" width="18.15" style="1" customWidth="1"/>
    <col min="3" max="3" width="19.35" style="3" customWidth="1"/>
    <col min="4" max="4" width="8.8" style="1" customWidth="1"/>
    <col min="5" max="5" width="17.6083333333333" style="4" customWidth="1"/>
    <col min="6" max="6" width="7.6" style="1" customWidth="1"/>
    <col min="7" max="7" width="10.7583333333333" style="5" customWidth="1"/>
    <col min="8" max="8" width="11.1833333333333" style="6" customWidth="1"/>
    <col min="9" max="9" width="14.45" style="6" customWidth="1"/>
    <col min="10" max="10" width="18.5833333333333" style="3" customWidth="1"/>
    <col min="11" max="16368" width="9" style="1"/>
    <col min="16369" max="16384" width="9" style="7"/>
  </cols>
  <sheetData>
    <row r="1" s="1" customFormat="1" ht="27" customHeight="1" spans="1:10">
      <c r="A1" s="8" t="s">
        <v>0</v>
      </c>
      <c r="B1" s="8"/>
      <c r="C1" s="8"/>
      <c r="D1" s="8"/>
      <c r="E1" s="8"/>
      <c r="F1" s="8"/>
      <c r="G1" s="9"/>
      <c r="H1" s="10"/>
      <c r="I1" s="10"/>
      <c r="J1" s="8"/>
    </row>
    <row r="2" s="1" customFormat="1" ht="36" customHeight="1" spans="1:10">
      <c r="A2" s="11" t="s">
        <v>1</v>
      </c>
      <c r="B2" s="11" t="s">
        <v>2</v>
      </c>
      <c r="C2" s="11" t="s">
        <v>3</v>
      </c>
      <c r="D2" s="12" t="s">
        <v>4</v>
      </c>
      <c r="E2" s="13" t="s">
        <v>5</v>
      </c>
      <c r="F2" s="11" t="s">
        <v>6</v>
      </c>
      <c r="G2" s="14" t="s">
        <v>7</v>
      </c>
      <c r="H2" s="14" t="s">
        <v>8</v>
      </c>
      <c r="I2" s="14" t="s">
        <v>9</v>
      </c>
      <c r="J2" s="12" t="s">
        <v>10</v>
      </c>
    </row>
    <row r="3" s="1" customFormat="1" ht="30" customHeight="1" spans="1:10">
      <c r="A3" s="15">
        <v>1</v>
      </c>
      <c r="B3" s="15" t="s">
        <v>11</v>
      </c>
      <c r="C3" s="16" t="s">
        <v>12</v>
      </c>
      <c r="D3" s="17" t="s">
        <v>13</v>
      </c>
      <c r="E3" s="18">
        <v>31080007</v>
      </c>
      <c r="F3" s="15" t="s">
        <v>14</v>
      </c>
      <c r="G3" s="19">
        <v>153</v>
      </c>
      <c r="H3" s="20"/>
      <c r="I3" s="20">
        <f>H3*G3</f>
        <v>0</v>
      </c>
      <c r="J3" s="21" t="s">
        <v>15</v>
      </c>
    </row>
    <row r="4" s="1" customFormat="1" ht="30" customHeight="1" spans="1:10">
      <c r="A4" s="22">
        <v>2</v>
      </c>
      <c r="B4" s="22" t="s">
        <v>16</v>
      </c>
      <c r="C4" s="22" t="s">
        <v>17</v>
      </c>
      <c r="D4" s="22" t="s">
        <v>13</v>
      </c>
      <c r="E4" s="23">
        <v>26221007</v>
      </c>
      <c r="F4" s="22" t="s">
        <v>14</v>
      </c>
      <c r="G4" s="24">
        <v>101</v>
      </c>
      <c r="H4" s="25"/>
      <c r="I4" s="26">
        <f>H4*G4</f>
        <v>0</v>
      </c>
      <c r="J4" s="17" t="s">
        <v>18</v>
      </c>
    </row>
    <row r="5" s="1" customFormat="1" ht="30" customHeight="1" spans="1:10">
      <c r="A5" s="27"/>
      <c r="B5" s="27"/>
      <c r="C5" s="27"/>
      <c r="D5" s="27"/>
      <c r="E5" s="23">
        <v>27479007</v>
      </c>
      <c r="F5" s="27"/>
      <c r="G5" s="28"/>
      <c r="H5" s="29"/>
      <c r="I5" s="30"/>
      <c r="J5" s="21" t="s">
        <v>19</v>
      </c>
    </row>
    <row r="6" s="1" customFormat="1" ht="30" customHeight="1" spans="1:10">
      <c r="A6" s="27"/>
      <c r="B6" s="27"/>
      <c r="C6" s="27"/>
      <c r="D6" s="27"/>
      <c r="E6" s="23">
        <v>15763007</v>
      </c>
      <c r="F6" s="27"/>
      <c r="G6" s="28"/>
      <c r="H6" s="29"/>
      <c r="I6" s="30"/>
      <c r="J6" s="17" t="s">
        <v>20</v>
      </c>
    </row>
    <row r="7" s="1" customFormat="1" ht="30" customHeight="1" spans="1:10">
      <c r="A7" s="27"/>
      <c r="B7" s="27"/>
      <c r="C7" s="27"/>
      <c r="D7" s="27"/>
      <c r="E7" s="49" t="s">
        <v>21</v>
      </c>
      <c r="F7" s="27"/>
      <c r="G7" s="28"/>
      <c r="H7" s="29"/>
      <c r="I7" s="30"/>
      <c r="J7" s="17" t="s">
        <v>22</v>
      </c>
    </row>
    <row r="8" s="1" customFormat="1" ht="30" customHeight="1" spans="1:10">
      <c r="A8" s="27"/>
      <c r="B8" s="27"/>
      <c r="C8" s="27"/>
      <c r="D8" s="27"/>
      <c r="E8" s="23">
        <v>26505007</v>
      </c>
      <c r="F8" s="27"/>
      <c r="G8" s="28"/>
      <c r="H8" s="29"/>
      <c r="I8" s="30"/>
      <c r="J8" s="17" t="s">
        <v>23</v>
      </c>
    </row>
    <row r="9" s="1" customFormat="1" ht="30" customHeight="1" spans="1:10">
      <c r="A9" s="27"/>
      <c r="B9" s="27"/>
      <c r="C9" s="27"/>
      <c r="D9" s="27"/>
      <c r="E9" s="23">
        <v>26521007</v>
      </c>
      <c r="F9" s="27"/>
      <c r="G9" s="28"/>
      <c r="H9" s="29"/>
      <c r="I9" s="30"/>
      <c r="J9" s="17" t="s">
        <v>24</v>
      </c>
    </row>
    <row r="10" s="1" customFormat="1" ht="30" customHeight="1" spans="1:10">
      <c r="A10" s="27"/>
      <c r="B10" s="27"/>
      <c r="C10" s="27"/>
      <c r="D10" s="27"/>
      <c r="E10" s="23">
        <v>28276007</v>
      </c>
      <c r="F10" s="27"/>
      <c r="G10" s="28"/>
      <c r="H10" s="29"/>
      <c r="I10" s="30"/>
      <c r="J10" s="17" t="s">
        <v>25</v>
      </c>
    </row>
    <row r="11" s="1" customFormat="1" ht="30" customHeight="1" spans="1:10">
      <c r="A11" s="31"/>
      <c r="B11" s="31"/>
      <c r="C11" s="31"/>
      <c r="D11" s="31"/>
      <c r="E11" s="18">
        <v>27454007</v>
      </c>
      <c r="F11" s="31"/>
      <c r="G11" s="32"/>
      <c r="H11" s="33"/>
      <c r="I11" s="34"/>
      <c r="J11" s="17" t="s">
        <v>26</v>
      </c>
    </row>
    <row r="12" s="1" customFormat="1" ht="48" customHeight="1" spans="1:10">
      <c r="A12" s="15">
        <v>3</v>
      </c>
      <c r="B12" s="15" t="s">
        <v>27</v>
      </c>
      <c r="C12" s="16" t="s">
        <v>28</v>
      </c>
      <c r="D12" s="17" t="s">
        <v>13</v>
      </c>
      <c r="E12" s="18">
        <v>14106007</v>
      </c>
      <c r="F12" s="15" t="s">
        <v>14</v>
      </c>
      <c r="G12" s="19">
        <v>101</v>
      </c>
      <c r="H12" s="20"/>
      <c r="I12" s="20">
        <f t="shared" ref="I12:I16" si="0">H12*G12</f>
        <v>0</v>
      </c>
      <c r="J12" s="21" t="s">
        <v>29</v>
      </c>
    </row>
    <row r="13" s="2" customFormat="1" ht="30" customHeight="1" spans="1:10">
      <c r="A13" s="15">
        <v>4</v>
      </c>
      <c r="B13" s="15" t="s">
        <v>30</v>
      </c>
      <c r="C13" s="16" t="s">
        <v>31</v>
      </c>
      <c r="D13" s="17" t="s">
        <v>13</v>
      </c>
      <c r="E13" s="18">
        <v>73570007</v>
      </c>
      <c r="F13" s="15" t="s">
        <v>14</v>
      </c>
      <c r="G13" s="19">
        <v>140</v>
      </c>
      <c r="H13" s="20"/>
      <c r="I13" s="20">
        <f t="shared" si="0"/>
        <v>0</v>
      </c>
      <c r="J13" s="35"/>
    </row>
    <row r="14" s="1" customFormat="1" ht="30" customHeight="1" spans="1:10">
      <c r="A14" s="15">
        <v>5</v>
      </c>
      <c r="B14" s="16" t="s">
        <v>32</v>
      </c>
      <c r="C14" s="16" t="s">
        <v>12</v>
      </c>
      <c r="D14" s="15" t="s">
        <v>13</v>
      </c>
      <c r="E14" s="18">
        <v>32507997</v>
      </c>
      <c r="F14" s="16" t="s">
        <v>14</v>
      </c>
      <c r="G14" s="36">
        <v>3</v>
      </c>
      <c r="H14" s="37"/>
      <c r="I14" s="20">
        <f t="shared" si="0"/>
        <v>0</v>
      </c>
      <c r="J14" s="38"/>
    </row>
    <row r="15" s="1" customFormat="1" ht="30" customHeight="1" spans="1:10">
      <c r="A15" s="15">
        <v>6</v>
      </c>
      <c r="B15" s="16" t="s">
        <v>33</v>
      </c>
      <c r="C15" s="16" t="s">
        <v>28</v>
      </c>
      <c r="D15" s="15" t="s">
        <v>13</v>
      </c>
      <c r="E15" s="39" t="s">
        <v>34</v>
      </c>
      <c r="F15" s="16" t="s">
        <v>14</v>
      </c>
      <c r="G15" s="36">
        <v>2</v>
      </c>
      <c r="H15" s="20"/>
      <c r="I15" s="20">
        <f t="shared" si="0"/>
        <v>0</v>
      </c>
      <c r="J15" s="40"/>
    </row>
    <row r="16" s="1" customFormat="1" ht="30" customHeight="1" spans="1:10">
      <c r="A16" s="22">
        <v>7</v>
      </c>
      <c r="B16" s="22" t="s">
        <v>35</v>
      </c>
      <c r="C16" s="22" t="s">
        <v>36</v>
      </c>
      <c r="D16" s="22" t="s">
        <v>13</v>
      </c>
      <c r="E16" s="23">
        <v>26239997</v>
      </c>
      <c r="F16" s="22" t="s">
        <v>14</v>
      </c>
      <c r="G16" s="24">
        <v>2</v>
      </c>
      <c r="H16" s="25"/>
      <c r="I16" s="26">
        <f t="shared" si="0"/>
        <v>0</v>
      </c>
      <c r="J16" s="41" t="s">
        <v>37</v>
      </c>
    </row>
    <row r="17" s="1" customFormat="1" ht="30" customHeight="1" spans="1:10">
      <c r="A17" s="27"/>
      <c r="B17" s="27"/>
      <c r="C17" s="27"/>
      <c r="D17" s="27"/>
      <c r="E17" s="23">
        <v>15380997</v>
      </c>
      <c r="F17" s="27"/>
      <c r="G17" s="28"/>
      <c r="H17" s="29"/>
      <c r="I17" s="30"/>
      <c r="J17" s="42" t="s">
        <v>38</v>
      </c>
    </row>
    <row r="18" s="1" customFormat="1" ht="30" customHeight="1" spans="1:10">
      <c r="A18" s="27"/>
      <c r="B18" s="27"/>
      <c r="C18" s="27"/>
      <c r="D18" s="27"/>
      <c r="E18" s="23">
        <v>15310187</v>
      </c>
      <c r="F18" s="27"/>
      <c r="G18" s="28"/>
      <c r="H18" s="29"/>
      <c r="I18" s="30"/>
      <c r="J18" s="41" t="s">
        <v>39</v>
      </c>
    </row>
    <row r="19" s="1" customFormat="1" ht="30" customHeight="1" spans="1:10">
      <c r="A19" s="27"/>
      <c r="B19" s="27"/>
      <c r="C19" s="27"/>
      <c r="D19" s="27"/>
      <c r="E19" s="23">
        <v>26455997</v>
      </c>
      <c r="F19" s="27"/>
      <c r="G19" s="28"/>
      <c r="H19" s="29"/>
      <c r="I19" s="30"/>
      <c r="J19" s="41" t="s">
        <v>26</v>
      </c>
    </row>
    <row r="20" s="1" customFormat="1" ht="30" customHeight="1" spans="1:10">
      <c r="A20" s="27"/>
      <c r="B20" s="27"/>
      <c r="C20" s="27"/>
      <c r="D20" s="27"/>
      <c r="E20" s="23">
        <v>28631997</v>
      </c>
      <c r="F20" s="27"/>
      <c r="G20" s="28"/>
      <c r="H20" s="29"/>
      <c r="I20" s="30"/>
      <c r="J20" s="41" t="s">
        <v>40</v>
      </c>
    </row>
    <row r="21" s="1" customFormat="1" ht="30" customHeight="1" spans="1:10">
      <c r="A21" s="31"/>
      <c r="B21" s="31"/>
      <c r="C21" s="31"/>
      <c r="D21" s="31"/>
      <c r="E21" s="23">
        <v>26521997</v>
      </c>
      <c r="F21" s="31"/>
      <c r="G21" s="32"/>
      <c r="H21" s="33"/>
      <c r="I21" s="34"/>
      <c r="J21" s="41" t="s">
        <v>24</v>
      </c>
    </row>
    <row r="22" s="1" customFormat="1" ht="30" customHeight="1" spans="1:10">
      <c r="A22" s="43" t="s">
        <v>41</v>
      </c>
      <c r="B22" s="44"/>
      <c r="C22" s="44"/>
      <c r="D22" s="44"/>
      <c r="E22" s="44"/>
      <c r="F22" s="44"/>
      <c r="G22" s="45"/>
      <c r="H22" s="46"/>
      <c r="I22" s="46">
        <f>SUM(I3:I21)</f>
        <v>0</v>
      </c>
      <c r="J22" s="47"/>
    </row>
    <row r="23" s="1" customFormat="1" ht="30" customHeight="1" spans="1:10">
      <c r="C23" s="3"/>
      <c r="E23" s="4"/>
      <c r="F23" s="1"/>
      <c r="G23" s="5"/>
      <c r="H23" s="6"/>
      <c r="I23" s="6"/>
    </row>
    <row r="24" s="1" customFormat="1" spans="1:10">
      <c r="C24" s="3"/>
      <c r="E24" s="4"/>
      <c r="F24" s="1"/>
      <c r="G24" s="5"/>
      <c r="H24" s="6"/>
      <c r="I24" s="6"/>
    </row>
    <row r="25" s="1" customFormat="1" spans="1:10">
      <c r="C25" s="3"/>
      <c r="E25" s="4"/>
      <c r="F25" s="1"/>
      <c r="G25" s="5"/>
      <c r="H25" s="6"/>
      <c r="I25" s="6"/>
    </row>
    <row r="26" s="1" customFormat="1" spans="1:10">
      <c r="C26" s="3"/>
      <c r="E26" s="4"/>
      <c r="F26" s="1"/>
      <c r="G26" s="5"/>
      <c r="H26" s="6"/>
      <c r="I26" s="6"/>
    </row>
    <row r="27" s="1" customFormat="1" spans="1:10">
      <c r="C27" s="3"/>
      <c r="E27" s="4"/>
      <c r="F27" s="1"/>
      <c r="G27" s="5"/>
      <c r="H27" s="6"/>
      <c r="I27" s="6"/>
    </row>
    <row r="28" s="1" customFormat="1" spans="1:10">
      <c r="C28" s="3"/>
      <c r="E28" s="48"/>
      <c r="F28" s="1"/>
      <c r="G28" s="5"/>
      <c r="H28" s="6"/>
      <c r="I28" s="6"/>
    </row>
  </sheetData>
  <autoFilter xmlns:etc="http://www.wps.cn/officeDocument/2017/etCustomData" ref="A2:J22" etc:filterBottomFollowUsedRange="0">
    <extLst/>
  </autoFilter>
  <mergeCells count="18">
    <mergeCell ref="A1:J1"/>
    <mergeCell ref="A22:G22"/>
    <mergeCell ref="A4:A11"/>
    <mergeCell ref="A16:A21"/>
    <mergeCell ref="B4:B11"/>
    <mergeCell ref="B16:B21"/>
    <mergeCell ref="C4:C11"/>
    <mergeCell ref="C16:C21"/>
    <mergeCell ref="D4:D11"/>
    <mergeCell ref="D16:D21"/>
    <mergeCell ref="F4:F11"/>
    <mergeCell ref="F16:F21"/>
    <mergeCell ref="G4:G11"/>
    <mergeCell ref="G16:G21"/>
    <mergeCell ref="H4:H11"/>
    <mergeCell ref="H16:H21"/>
    <mergeCell ref="I4:I11"/>
    <mergeCell ref="I16:I21"/>
  </mergeCells>
  <pageMargins left="0.751388888888889" right="0.751388888888889" top="1" bottom="1" header="0.5" footer="0.5"/>
  <pageSetup paperSize="9" scale="9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周宏宇</dc:creator>
  <cp:lastModifiedBy>，遇见</cp:lastModifiedBy>
  <dcterms:created xsi:type="dcterms:W3CDTF">2026-01-04T07:37:00Z</dcterms:created>
  <dcterms:modified xsi:type="dcterms:W3CDTF">2026-01-21T06:17:25Z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A2C80174F43A43399D59574EDB3D837E_11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