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采购清单" sheetId="4" r:id="rId1"/>
  </sheets>
  <definedNames>
    <definedName name="_xlnm.Print_Titles" localSheetId="0">采购清单!$1:$2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<sst xmlns="http://schemas.openxmlformats.org/spreadsheetml/2006/main" count="123" uniqueCount="52">
  <si>
    <t>G3京台高速公路大刘郢枢纽至蚌埠互通段改扩建房建工程铝合金门窗设施采购清单</t>
  </si>
  <si>
    <t>序号</t>
  </si>
  <si>
    <t>位置</t>
  </si>
  <si>
    <t>材料名称</t>
  </si>
  <si>
    <t>规格型号</t>
  </si>
  <si>
    <t>单位</t>
  </si>
  <si>
    <t>数量</t>
  </si>
  <si>
    <t>单价（元）</t>
  </si>
  <si>
    <t>合价（元）</t>
  </si>
  <si>
    <t>备注</t>
  </si>
  <si>
    <t>交通执法站</t>
  </si>
  <si>
    <t>断热铝合金门连窗</t>
  </si>
  <si>
    <t>1．门材质：断热铝合金型材，型材基材壁厚，外门主型材厚度不应小于2.2mm，内门不小于2.0mm，外窗不小于1.8mm，内窗不小于1.4mm；
2．玻璃品种、厚度：详见图纸
3．包括但不限于，金刚纱纱门、五金件等与之相关的一切内容；</t>
  </si>
  <si>
    <t>m2</t>
  </si>
  <si>
    <t>断热铝合金推拉窗</t>
  </si>
  <si>
    <t>北向外窗采用断热铝合金窗5中透光LOW-E+15氩气+5
东、南、西外肯采用铝合金外窗5高透L0W-E+19Ar(百叶)+5暖边</t>
  </si>
  <si>
    <t>断热铝合金平开固定窗</t>
  </si>
  <si>
    <t>北向外窗采用断热铝合金窗5中透光L0W-E+15氩气+5
东、南、西外肯采用铝合金外窗5高透L0W-E+19Ar(百叶)+5暖边</t>
  </si>
  <si>
    <t>断热铝合金平开门</t>
  </si>
  <si>
    <t>休息室卫生间门</t>
  </si>
  <si>
    <t>卫生间门，按照900*2200，铝合金门（不需要断热)，玻璃为6+6钢化夹胶磨砂玻璃</t>
  </si>
  <si>
    <t>养护工区综合楼</t>
  </si>
  <si>
    <t>断热铝合金平开门5中透光Low-E+19Ar(内置中空百叶)+5型平开门</t>
  </si>
  <si>
    <t>断热铝合金平开窗</t>
  </si>
  <si>
    <t>断热铝合金平开门5中透光Low-E+19Ar(内置中空百叶)+5型平开窗</t>
  </si>
  <si>
    <t>养护工区设备房</t>
  </si>
  <si>
    <t>1．窗材质：断热铝合金型材，型材基材壁厚，外窗不小于1.8，内窗不小于1.4；
2．玻璃品种、厚度：详见图纸
3．包括但不限于，消防救援窗，金刚纱纱窗、手动开启装置、五金件等与窗相关的一切内容；
4．备注：外窗开启扇均带金刚纱纱窗</t>
  </si>
  <si>
    <t>铝合金百叶窗</t>
  </si>
  <si>
    <t>铝合金百叶</t>
  </si>
  <si>
    <t>收费站设备房</t>
  </si>
  <si>
    <t>交警营房改造、门房</t>
  </si>
  <si>
    <t>断热铝合金推拉门</t>
  </si>
  <si>
    <t>1．门材质：断热铝合金型材
2．玻璃品种、厚度：采用6+12+6中空玻璃，断热，隔热条28厚。
3．含五金配件、金刚纱纱门等一切与之相关内容；</t>
  </si>
  <si>
    <t>交警营房改造</t>
  </si>
  <si>
    <t>断热铝合金地弹门</t>
  </si>
  <si>
    <t>断热铝合金门</t>
  </si>
  <si>
    <t>1．窗材质：断热铝合金型材
2．玻璃品种、厚度：6low-e高透光+12A+6窗
3．含五金配件、金刚纱纱窗、消防救援窗、手动开启装置等一切与之相关内容；</t>
  </si>
  <si>
    <t>收费站办公楼改造</t>
  </si>
  <si>
    <t>断热铝合金门联窗</t>
  </si>
  <si>
    <t>断热铝合金窗</t>
  </si>
  <si>
    <t>交警营房</t>
  </si>
  <si>
    <t>成品磨砂长虹玻璃门</t>
  </si>
  <si>
    <t>1．门名称、代号及洞口尺寸：详见图纸
2．门材质：成品磨砂长虹玻璃门
3．玻璃品种、厚度：8mm厚长虹玻璃
4．包括但不限于，门套、五金等所有配件</t>
  </si>
  <si>
    <t>收费站办公楼</t>
  </si>
  <si>
    <t>洗衣房改宿舍</t>
  </si>
  <si>
    <t>金刚纱纱门</t>
  </si>
  <si>
    <t>交通执法站、门房</t>
  </si>
  <si>
    <t>纱窗扇</t>
  </si>
  <si>
    <t>金刚纱纱窗</t>
  </si>
  <si>
    <t>金刚纱纱窗、门</t>
  </si>
  <si>
    <t>金刚纱窗扇</t>
  </si>
  <si>
    <t>总价（元）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</si>
</sst>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_ "/>
  </numFmts>
  <fonts count="28">
    <font>
      <sz val="11"/>
      <color rgb="FF000000"/>
      <name val="Arial"/>
      <charset val="204"/>
    </font>
    <font>
      <b/>
      <sz val="11"/>
      <color rgb="FF000000"/>
      <name val="宋体"/>
      <charset val="204"/>
    </font>
    <font>
      <sz val="11"/>
      <color rgb="FF000000"/>
      <name val="宋体"/>
      <charset val="204"/>
    </font>
    <font>
      <b/>
      <sz val="14"/>
      <name val="宋体"/>
      <charset val="134"/>
    </font>
    <font>
      <b/>
      <sz val="11"/>
      <name val="宋体"/>
      <charset val="134"/>
    </font>
    <font>
      <sz val="11"/>
      <color rgb="FF000000"/>
      <name val="宋体"/>
      <charset val="134"/>
    </font>
    <font>
      <sz val="11"/>
      <name val="宋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6">
    <xf numFmtId="0" fontId="0" fillId="0" borderId="0" xfId="0" applyFill="1" applyBorder="1" applyAlignment="1">
      <alignment horizontal="left" vertical="top"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176" fontId="2" fillId="0" borderId="0" xfId="0" applyNumberFormat="1" applyFont="1" applyFill="1" applyBorder="1" applyAlignment="1">
      <alignment horizontal="right" vertical="center" wrapText="1"/>
    </xf>
    <xf numFmtId="177" fontId="2" fillId="0" borderId="0" xfId="0" applyNumberFormat="1" applyFont="1" applyFill="1" applyBorder="1" applyAlignment="1">
      <alignment horizontal="right" vertical="center" wrapText="1"/>
    </xf>
    <xf numFmtId="0" fontId="3" fillId="0" borderId="0" xfId="0" applyNumberFormat="1" applyFont="1" applyFill="1" applyAlignment="1">
      <alignment horizontal="center" vertical="center" wrapText="1"/>
    </xf>
    <xf numFmtId="0" fontId="3" fillId="0" borderId="0" xfId="0" applyNumberFormat="1" applyFont="1" applyFill="1" applyAlignment="1">
      <alignment horizontal="left" vertical="center" wrapText="1"/>
    </xf>
    <xf numFmtId="176" fontId="3" fillId="0" borderId="0" xfId="0" applyNumberFormat="1" applyFont="1" applyFill="1" applyAlignment="1">
      <alignment horizontal="right" vertical="center" wrapText="1"/>
    </xf>
    <xf numFmtId="177" fontId="3" fillId="0" borderId="0" xfId="0" applyNumberFormat="1" applyFont="1" applyFill="1" applyAlignment="1">
      <alignment horizontal="right"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pplyProtection="1">
      <alignment horizontal="left" vertical="center" wrapText="1"/>
    </xf>
    <xf numFmtId="176" fontId="5" fillId="0" borderId="1" xfId="0" applyNumberFormat="1" applyFont="1" applyFill="1" applyBorder="1" applyAlignment="1">
      <alignment horizontal="right" vertical="center" wrapText="1"/>
    </xf>
    <xf numFmtId="177" fontId="5" fillId="0" borderId="1" xfId="0" applyNumberFormat="1" applyFont="1" applyFill="1" applyBorder="1" applyAlignment="1">
      <alignment horizontal="right" vertical="center" wrapText="1"/>
    </xf>
    <xf numFmtId="0" fontId="7" fillId="0" borderId="2" xfId="0" applyFont="1" applyFill="1" applyBorder="1" applyAlignment="1" applyProtection="1">
      <alignment horizontal="center" vertical="center" wrapText="1"/>
    </xf>
    <xf numFmtId="0" fontId="6" fillId="0" borderId="1" xfId="0" applyNumberFormat="1" applyFont="1" applyFill="1" applyBorder="1" applyAlignment="1">
      <alignment horizontal="left"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176" fontId="7" fillId="0" borderId="1" xfId="0" applyNumberFormat="1" applyFont="1" applyFill="1" applyBorder="1" applyAlignment="1" applyProtection="1">
      <alignment horizontal="right" vertical="center" wrapText="1"/>
    </xf>
    <xf numFmtId="177" fontId="7" fillId="0" borderId="1" xfId="0" applyNumberFormat="1" applyFont="1" applyFill="1" applyBorder="1" applyAlignment="1" applyProtection="1">
      <alignment horizontal="right" vertical="center" wrapText="1"/>
    </xf>
    <xf numFmtId="0" fontId="7"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wrapText="1"/>
    </xf>
    <xf numFmtId="0" fontId="6" fillId="0" borderId="1" xfId="0" applyNumberFormat="1" applyFont="1" applyFill="1" applyBorder="1" applyAlignment="1">
      <alignment vertical="center" wrapText="1"/>
    </xf>
    <xf numFmtId="178" fontId="5" fillId="0" borderId="1" xfId="0" applyNumberFormat="1" applyFont="1" applyFill="1" applyBorder="1" applyAlignment="1">
      <alignment horizontal="left" vertical="center" wrapText="1"/>
    </xf>
    <xf numFmtId="176" fontId="6" fillId="0" borderId="1" xfId="0" applyNumberFormat="1" applyFont="1" applyFill="1" applyBorder="1" applyAlignment="1">
      <alignment horizontal="right" vertical="center" wrapText="1"/>
    </xf>
    <xf numFmtId="177" fontId="6" fillId="0" borderId="1" xfId="0" applyNumberFormat="1" applyFont="1" applyFill="1" applyBorder="1" applyAlignment="1">
      <alignment horizontal="right"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right" vertical="center" wrapText="1"/>
    </xf>
    <xf numFmtId="0" fontId="1"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tabSelected="1" zoomScale="115" zoomScaleNormal="115" workbookViewId="0">
      <selection activeCell="G34" sqref="G34:H34"/>
    </sheetView>
  </sheetViews>
  <sheetFormatPr defaultColWidth="9" defaultRowHeight="13.5"/>
  <cols>
    <col min="1" max="1" width="5.425" style="2" customWidth="1"/>
    <col min="2" max="2" width="13.0166666666667" style="2" customWidth="1"/>
    <col min="3" max="3" width="19.0166666666667" style="2" customWidth="1"/>
    <col min="4" max="4" width="44.0166666666667" style="3" customWidth="1"/>
    <col min="5" max="5" width="5.91666666666667" style="2" customWidth="1"/>
    <col min="6" max="6" width="7.94166666666667" style="4" customWidth="1"/>
    <col min="7" max="7" width="9.29166666666667" style="5" customWidth="1"/>
    <col min="8" max="8" width="10.2166666666667" style="5" customWidth="1"/>
    <col min="9" max="9" width="8.8" style="2" customWidth="1"/>
    <col min="10" max="16384" width="9" style="2"/>
  </cols>
  <sheetData>
    <row r="1" ht="30" customHeight="1" spans="1:9">
      <c r="A1" s="6" t="s">
        <v>0</v>
      </c>
      <c r="B1" s="6"/>
      <c r="C1" s="6"/>
      <c r="D1" s="7"/>
      <c r="E1" s="6"/>
      <c r="F1" s="8"/>
      <c r="G1" s="9"/>
      <c r="H1" s="9"/>
      <c r="I1" s="6"/>
    </row>
    <row r="2" ht="30" customHeight="1" spans="1:9">
      <c r="A2" s="10" t="s">
        <v>1</v>
      </c>
      <c r="B2" s="10" t="s">
        <v>2</v>
      </c>
      <c r="C2" s="10" t="s">
        <v>3</v>
      </c>
      <c r="D2" s="10" t="s">
        <v>4</v>
      </c>
      <c r="E2" s="10" t="s">
        <v>5</v>
      </c>
      <c r="F2" s="11" t="s">
        <v>6</v>
      </c>
      <c r="G2" s="12" t="s">
        <v>7</v>
      </c>
      <c r="H2" s="12" t="s">
        <v>8</v>
      </c>
      <c r="I2" s="13" t="s">
        <v>9</v>
      </c>
    </row>
    <row r="3" ht="93" customHeight="1" spans="1:9">
      <c r="A3" s="14">
        <v>1</v>
      </c>
      <c r="B3" s="15" t="s">
        <v>10</v>
      </c>
      <c r="C3" s="15" t="s">
        <v>11</v>
      </c>
      <c r="D3" s="16" t="s">
        <v>12</v>
      </c>
      <c r="E3" s="15" t="s">
        <v>13</v>
      </c>
      <c r="F3" s="17">
        <v>49.47</v>
      </c>
      <c r="G3" s="18"/>
      <c r="H3" s="18">
        <f>F3*G3</f>
        <v>0</v>
      </c>
      <c r="I3" s="19"/>
    </row>
    <row r="4" ht="50" customHeight="1" spans="1:9">
      <c r="A4" s="14">
        <v>2</v>
      </c>
      <c r="B4" s="15" t="s">
        <v>10</v>
      </c>
      <c r="C4" s="15" t="s">
        <v>14</v>
      </c>
      <c r="D4" s="20" t="s">
        <v>15</v>
      </c>
      <c r="E4" s="15" t="s">
        <v>13</v>
      </c>
      <c r="F4" s="17">
        <v>349.98</v>
      </c>
      <c r="G4" s="18"/>
      <c r="H4" s="18">
        <f t="shared" ref="H4:H33" si="0">F4*G4</f>
        <v>0</v>
      </c>
      <c r="I4" s="21"/>
    </row>
    <row r="5" ht="50" customHeight="1" spans="1:9">
      <c r="A5" s="14">
        <v>3</v>
      </c>
      <c r="B5" s="15" t="s">
        <v>10</v>
      </c>
      <c r="C5" s="15" t="s">
        <v>16</v>
      </c>
      <c r="D5" s="20" t="s">
        <v>17</v>
      </c>
      <c r="E5" s="15" t="s">
        <v>13</v>
      </c>
      <c r="F5" s="17">
        <v>22.25</v>
      </c>
      <c r="G5" s="18"/>
      <c r="H5" s="18">
        <f t="shared" si="0"/>
        <v>0</v>
      </c>
      <c r="I5" s="22"/>
    </row>
    <row r="6" ht="91" customHeight="1" spans="1:9">
      <c r="A6" s="14">
        <v>4</v>
      </c>
      <c r="B6" s="15" t="s">
        <v>10</v>
      </c>
      <c r="C6" s="23" t="s">
        <v>18</v>
      </c>
      <c r="D6" s="16" t="s">
        <v>12</v>
      </c>
      <c r="E6" s="23" t="s">
        <v>13</v>
      </c>
      <c r="F6" s="24">
        <v>8.1</v>
      </c>
      <c r="G6" s="25"/>
      <c r="H6" s="18">
        <f t="shared" si="0"/>
        <v>0</v>
      </c>
      <c r="I6" s="22"/>
    </row>
    <row r="7" ht="47" customHeight="1" spans="1:9">
      <c r="A7" s="14">
        <v>5</v>
      </c>
      <c r="B7" s="15" t="s">
        <v>10</v>
      </c>
      <c r="C7" s="15" t="s">
        <v>19</v>
      </c>
      <c r="D7" s="20" t="s">
        <v>20</v>
      </c>
      <c r="E7" s="15" t="s">
        <v>13</v>
      </c>
      <c r="F7" s="17">
        <v>16.8</v>
      </c>
      <c r="G7" s="18"/>
      <c r="H7" s="18">
        <f t="shared" si="0"/>
        <v>0</v>
      </c>
      <c r="I7" s="22"/>
    </row>
    <row r="8" ht="48" customHeight="1" spans="1:9">
      <c r="A8" s="14">
        <v>6</v>
      </c>
      <c r="B8" s="15" t="s">
        <v>21</v>
      </c>
      <c r="C8" s="15" t="s">
        <v>18</v>
      </c>
      <c r="D8" s="20" t="s">
        <v>22</v>
      </c>
      <c r="E8" s="15" t="s">
        <v>13</v>
      </c>
      <c r="F8" s="17">
        <v>19.2</v>
      </c>
      <c r="G8" s="18"/>
      <c r="H8" s="18">
        <f t="shared" si="0"/>
        <v>0</v>
      </c>
      <c r="I8" s="22"/>
    </row>
    <row r="9" ht="91" customHeight="1" spans="1:9">
      <c r="A9" s="14">
        <v>7</v>
      </c>
      <c r="B9" s="15" t="s">
        <v>21</v>
      </c>
      <c r="C9" s="15" t="s">
        <v>11</v>
      </c>
      <c r="D9" s="16" t="s">
        <v>12</v>
      </c>
      <c r="E9" s="15" t="s">
        <v>13</v>
      </c>
      <c r="F9" s="17">
        <v>9.72</v>
      </c>
      <c r="G9" s="18"/>
      <c r="H9" s="18">
        <f t="shared" si="0"/>
        <v>0</v>
      </c>
      <c r="I9" s="22"/>
    </row>
    <row r="10" ht="42" customHeight="1" spans="1:9">
      <c r="A10" s="14">
        <v>8</v>
      </c>
      <c r="B10" s="15" t="s">
        <v>21</v>
      </c>
      <c r="C10" s="15" t="s">
        <v>23</v>
      </c>
      <c r="D10" s="20" t="s">
        <v>24</v>
      </c>
      <c r="E10" s="15" t="s">
        <v>13</v>
      </c>
      <c r="F10" s="17">
        <v>221.22</v>
      </c>
      <c r="G10" s="18"/>
      <c r="H10" s="18">
        <f t="shared" si="0"/>
        <v>0</v>
      </c>
      <c r="I10" s="22"/>
    </row>
    <row r="11" ht="90" customHeight="1" spans="1:9">
      <c r="A11" s="14">
        <v>9</v>
      </c>
      <c r="B11" s="15" t="s">
        <v>25</v>
      </c>
      <c r="C11" s="15" t="s">
        <v>14</v>
      </c>
      <c r="D11" s="16" t="s">
        <v>26</v>
      </c>
      <c r="E11" s="15" t="s">
        <v>13</v>
      </c>
      <c r="F11" s="17">
        <v>74.88</v>
      </c>
      <c r="G11" s="18"/>
      <c r="H11" s="18">
        <f t="shared" si="0"/>
        <v>0</v>
      </c>
      <c r="I11" s="22"/>
    </row>
    <row r="12" ht="47" customHeight="1" spans="1:9">
      <c r="A12" s="14">
        <v>10</v>
      </c>
      <c r="B12" s="15" t="s">
        <v>25</v>
      </c>
      <c r="C12" s="15" t="s">
        <v>27</v>
      </c>
      <c r="D12" s="20" t="s">
        <v>28</v>
      </c>
      <c r="E12" s="15" t="s">
        <v>13</v>
      </c>
      <c r="F12" s="17">
        <v>31.48</v>
      </c>
      <c r="G12" s="18"/>
      <c r="H12" s="18">
        <f t="shared" si="0"/>
        <v>0</v>
      </c>
      <c r="I12" s="22"/>
    </row>
    <row r="13" ht="93" customHeight="1" spans="1:9">
      <c r="A13" s="14">
        <v>11</v>
      </c>
      <c r="B13" s="15" t="s">
        <v>29</v>
      </c>
      <c r="C13" s="15" t="s">
        <v>14</v>
      </c>
      <c r="D13" s="16" t="s">
        <v>26</v>
      </c>
      <c r="E13" s="15" t="s">
        <v>13</v>
      </c>
      <c r="F13" s="24">
        <v>37.8</v>
      </c>
      <c r="G13" s="25"/>
      <c r="H13" s="18">
        <f t="shared" si="0"/>
        <v>0</v>
      </c>
      <c r="I13" s="22"/>
    </row>
    <row r="14" ht="46" customHeight="1" spans="1:9">
      <c r="A14" s="14">
        <v>12</v>
      </c>
      <c r="B14" s="15" t="s">
        <v>29</v>
      </c>
      <c r="C14" s="15" t="s">
        <v>27</v>
      </c>
      <c r="D14" s="20" t="s">
        <v>28</v>
      </c>
      <c r="E14" s="15" t="s">
        <v>13</v>
      </c>
      <c r="F14" s="17">
        <v>31.48</v>
      </c>
      <c r="G14" s="18"/>
      <c r="H14" s="18">
        <f t="shared" si="0"/>
        <v>0</v>
      </c>
      <c r="I14" s="22"/>
    </row>
    <row r="15" ht="66" customHeight="1" spans="1:9">
      <c r="A15" s="14">
        <v>13</v>
      </c>
      <c r="B15" s="15" t="s">
        <v>30</v>
      </c>
      <c r="C15" s="15" t="s">
        <v>31</v>
      </c>
      <c r="D15" s="16" t="s">
        <v>32</v>
      </c>
      <c r="E15" s="15" t="s">
        <v>13</v>
      </c>
      <c r="F15" s="17">
        <v>45.36</v>
      </c>
      <c r="G15" s="18"/>
      <c r="H15" s="18">
        <f t="shared" si="0"/>
        <v>0</v>
      </c>
      <c r="I15" s="26"/>
    </row>
    <row r="16" ht="61" customHeight="1" spans="1:9">
      <c r="A16" s="14">
        <v>14</v>
      </c>
      <c r="B16" s="15" t="s">
        <v>33</v>
      </c>
      <c r="C16" s="15" t="s">
        <v>34</v>
      </c>
      <c r="D16" s="16" t="s">
        <v>32</v>
      </c>
      <c r="E16" s="15" t="s">
        <v>13</v>
      </c>
      <c r="F16" s="17">
        <v>19.2</v>
      </c>
      <c r="G16" s="18"/>
      <c r="H16" s="18">
        <f t="shared" si="0"/>
        <v>0</v>
      </c>
      <c r="I16" s="27"/>
    </row>
    <row r="17" ht="68" customHeight="1" spans="1:9">
      <c r="A17" s="14">
        <v>15</v>
      </c>
      <c r="B17" s="15" t="s">
        <v>33</v>
      </c>
      <c r="C17" s="15" t="s">
        <v>35</v>
      </c>
      <c r="D17" s="16" t="s">
        <v>32</v>
      </c>
      <c r="E17" s="15" t="s">
        <v>13</v>
      </c>
      <c r="F17" s="17">
        <v>9.93</v>
      </c>
      <c r="G17" s="18"/>
      <c r="H17" s="18">
        <f t="shared" si="0"/>
        <v>0</v>
      </c>
      <c r="I17" s="27"/>
    </row>
    <row r="18" ht="64" customHeight="1" spans="1:9">
      <c r="A18" s="14">
        <v>16</v>
      </c>
      <c r="B18" s="15" t="s">
        <v>33</v>
      </c>
      <c r="C18" s="15" t="s">
        <v>14</v>
      </c>
      <c r="D18" s="16" t="s">
        <v>36</v>
      </c>
      <c r="E18" s="15" t="s">
        <v>13</v>
      </c>
      <c r="F18" s="24">
        <v>196.56</v>
      </c>
      <c r="G18" s="25"/>
      <c r="H18" s="18">
        <f t="shared" si="0"/>
        <v>0</v>
      </c>
      <c r="I18" s="21"/>
    </row>
    <row r="19" ht="101" customHeight="1" spans="1:9">
      <c r="A19" s="14">
        <v>17</v>
      </c>
      <c r="B19" s="28" t="s">
        <v>37</v>
      </c>
      <c r="C19" s="23" t="s">
        <v>38</v>
      </c>
      <c r="D19" s="16" t="s">
        <v>12</v>
      </c>
      <c r="E19" s="15" t="s">
        <v>13</v>
      </c>
      <c r="F19" s="24">
        <v>17.23</v>
      </c>
      <c r="G19" s="25"/>
      <c r="H19" s="18">
        <f t="shared" si="0"/>
        <v>0</v>
      </c>
      <c r="I19" s="21"/>
    </row>
    <row r="20" ht="100" customHeight="1" spans="1:9">
      <c r="A20" s="14">
        <v>18</v>
      </c>
      <c r="B20" s="28" t="s">
        <v>37</v>
      </c>
      <c r="C20" s="23" t="s">
        <v>39</v>
      </c>
      <c r="D20" s="16" t="s">
        <v>26</v>
      </c>
      <c r="E20" s="15" t="s">
        <v>13</v>
      </c>
      <c r="F20" s="24">
        <v>53.06</v>
      </c>
      <c r="G20" s="25"/>
      <c r="H20" s="18">
        <f t="shared" si="0"/>
        <v>0</v>
      </c>
      <c r="I20" s="22"/>
    </row>
    <row r="21" ht="50" customHeight="1" spans="1:9">
      <c r="A21" s="14">
        <v>19</v>
      </c>
      <c r="B21" s="14" t="s">
        <v>40</v>
      </c>
      <c r="C21" s="14" t="s">
        <v>41</v>
      </c>
      <c r="D21" s="29" t="s">
        <v>42</v>
      </c>
      <c r="E21" s="15" t="s">
        <v>13</v>
      </c>
      <c r="F21" s="17">
        <v>2.16</v>
      </c>
      <c r="G21" s="18"/>
      <c r="H21" s="18">
        <f t="shared" si="0"/>
        <v>0</v>
      </c>
      <c r="I21" s="22"/>
    </row>
    <row r="22" ht="50" customHeight="1" spans="1:9">
      <c r="A22" s="14">
        <v>20</v>
      </c>
      <c r="B22" s="15" t="s">
        <v>43</v>
      </c>
      <c r="C22" s="14" t="s">
        <v>41</v>
      </c>
      <c r="D22" s="29"/>
      <c r="E22" s="15" t="s">
        <v>13</v>
      </c>
      <c r="F22" s="17">
        <v>20.16</v>
      </c>
      <c r="G22" s="18"/>
      <c r="H22" s="18">
        <f t="shared" si="0"/>
        <v>0</v>
      </c>
      <c r="I22" s="22"/>
    </row>
    <row r="23" ht="50" customHeight="1" spans="1:9">
      <c r="A23" s="14">
        <v>21</v>
      </c>
      <c r="B23" s="14" t="s">
        <v>44</v>
      </c>
      <c r="C23" s="14" t="s">
        <v>41</v>
      </c>
      <c r="D23" s="29"/>
      <c r="E23" s="15" t="s">
        <v>13</v>
      </c>
      <c r="F23" s="17">
        <v>2.16</v>
      </c>
      <c r="G23" s="18"/>
      <c r="H23" s="18">
        <f t="shared" si="0"/>
        <v>0</v>
      </c>
      <c r="I23" s="22"/>
    </row>
    <row r="24" ht="30" customHeight="1" spans="1:9">
      <c r="A24" s="14">
        <v>22</v>
      </c>
      <c r="B24" s="15" t="s">
        <v>10</v>
      </c>
      <c r="C24" s="15" t="s">
        <v>45</v>
      </c>
      <c r="D24" s="20"/>
      <c r="E24" s="15" t="s">
        <v>13</v>
      </c>
      <c r="F24" s="17">
        <v>25.35</v>
      </c>
      <c r="G24" s="18"/>
      <c r="H24" s="18">
        <f t="shared" si="0"/>
        <v>0</v>
      </c>
      <c r="I24" s="22"/>
    </row>
    <row r="25" ht="30" customHeight="1" spans="1:9">
      <c r="A25" s="14">
        <v>23</v>
      </c>
      <c r="B25" s="15" t="s">
        <v>46</v>
      </c>
      <c r="C25" s="15" t="s">
        <v>47</v>
      </c>
      <c r="D25" s="20"/>
      <c r="E25" s="15" t="s">
        <v>13</v>
      </c>
      <c r="F25" s="17">
        <v>355.23</v>
      </c>
      <c r="G25" s="18"/>
      <c r="H25" s="18">
        <f t="shared" si="0"/>
        <v>0</v>
      </c>
      <c r="I25" s="22"/>
    </row>
    <row r="26" ht="30" customHeight="1" spans="1:9">
      <c r="A26" s="14">
        <v>24</v>
      </c>
      <c r="B26" s="15" t="s">
        <v>21</v>
      </c>
      <c r="C26" s="15" t="s">
        <v>45</v>
      </c>
      <c r="D26" s="20"/>
      <c r="E26" s="15" t="s">
        <v>13</v>
      </c>
      <c r="F26" s="17">
        <v>27.67</v>
      </c>
      <c r="G26" s="18"/>
      <c r="H26" s="18">
        <f t="shared" si="0"/>
        <v>0</v>
      </c>
      <c r="I26" s="22"/>
    </row>
    <row r="27" ht="30" customHeight="1" spans="1:9">
      <c r="A27" s="14">
        <v>25</v>
      </c>
      <c r="B27" s="15" t="s">
        <v>21</v>
      </c>
      <c r="C27" s="15" t="s">
        <v>48</v>
      </c>
      <c r="D27" s="20"/>
      <c r="E27" s="15" t="s">
        <v>13</v>
      </c>
      <c r="F27" s="17">
        <v>221.22</v>
      </c>
      <c r="G27" s="18"/>
      <c r="H27" s="18">
        <f t="shared" si="0"/>
        <v>0</v>
      </c>
      <c r="I27" s="22"/>
    </row>
    <row r="28" ht="30" customHeight="1" spans="1:9">
      <c r="A28" s="14">
        <v>26</v>
      </c>
      <c r="B28" s="15" t="s">
        <v>25</v>
      </c>
      <c r="C28" s="15" t="s">
        <v>49</v>
      </c>
      <c r="D28" s="20"/>
      <c r="E28" s="15" t="s">
        <v>13</v>
      </c>
      <c r="F28" s="17">
        <v>66.78</v>
      </c>
      <c r="G28" s="18"/>
      <c r="H28" s="18">
        <f t="shared" si="0"/>
        <v>0</v>
      </c>
      <c r="I28" s="22"/>
    </row>
    <row r="29" ht="30" customHeight="1" spans="1:9">
      <c r="A29" s="14">
        <v>27</v>
      </c>
      <c r="B29" s="15" t="s">
        <v>29</v>
      </c>
      <c r="C29" s="15" t="s">
        <v>48</v>
      </c>
      <c r="D29" s="20"/>
      <c r="E29" s="15" t="s">
        <v>13</v>
      </c>
      <c r="F29" s="17">
        <v>37.8</v>
      </c>
      <c r="G29" s="18"/>
      <c r="H29" s="18">
        <f t="shared" si="0"/>
        <v>0</v>
      </c>
      <c r="I29" s="22"/>
    </row>
    <row r="30" ht="30" customHeight="1" spans="1:9">
      <c r="A30" s="14">
        <v>28</v>
      </c>
      <c r="B30" s="15" t="s">
        <v>40</v>
      </c>
      <c r="C30" s="15" t="s">
        <v>45</v>
      </c>
      <c r="D30" s="20"/>
      <c r="E30" s="15" t="s">
        <v>13</v>
      </c>
      <c r="F30" s="30">
        <v>74.49</v>
      </c>
      <c r="G30" s="31"/>
      <c r="H30" s="18">
        <f t="shared" si="0"/>
        <v>0</v>
      </c>
      <c r="I30" s="22"/>
    </row>
    <row r="31" ht="30" customHeight="1" spans="1:9">
      <c r="A31" s="14">
        <v>29</v>
      </c>
      <c r="B31" s="15" t="s">
        <v>40</v>
      </c>
      <c r="C31" s="15" t="s">
        <v>50</v>
      </c>
      <c r="D31" s="20"/>
      <c r="E31" s="15" t="s">
        <v>13</v>
      </c>
      <c r="F31" s="30">
        <v>196.56</v>
      </c>
      <c r="G31" s="31"/>
      <c r="H31" s="18">
        <f t="shared" si="0"/>
        <v>0</v>
      </c>
      <c r="I31" s="22"/>
    </row>
    <row r="32" ht="30" customHeight="1" spans="1:9">
      <c r="A32" s="14">
        <v>30</v>
      </c>
      <c r="B32" s="15" t="s">
        <v>43</v>
      </c>
      <c r="C32" s="15" t="s">
        <v>45</v>
      </c>
      <c r="D32" s="20"/>
      <c r="E32" s="15" t="s">
        <v>13</v>
      </c>
      <c r="F32" s="30">
        <v>53.06</v>
      </c>
      <c r="G32" s="31"/>
      <c r="H32" s="18">
        <f t="shared" si="0"/>
        <v>0</v>
      </c>
      <c r="I32" s="22"/>
    </row>
    <row r="33" ht="30" customHeight="1" spans="1:9">
      <c r="A33" s="14">
        <v>31</v>
      </c>
      <c r="B33" s="15" t="s">
        <v>43</v>
      </c>
      <c r="C33" s="15" t="s">
        <v>47</v>
      </c>
      <c r="D33" s="20"/>
      <c r="E33" s="15" t="s">
        <v>13</v>
      </c>
      <c r="F33" s="30">
        <v>17.23</v>
      </c>
      <c r="G33" s="31"/>
      <c r="H33" s="18">
        <f t="shared" si="0"/>
        <v>0</v>
      </c>
      <c r="I33" s="26"/>
    </row>
    <row r="34" s="1" customFormat="1" ht="30" customHeight="1" spans="1:9">
      <c r="A34" s="32" t="s">
        <v>51</v>
      </c>
      <c r="B34" s="32"/>
      <c r="C34" s="32"/>
      <c r="D34" s="32"/>
      <c r="E34" s="32"/>
      <c r="F34" s="32"/>
      <c r="G34" s="33">
        <f>SUM(H3:H33)</f>
        <v>0</v>
      </c>
      <c r="H34" s="34"/>
      <c r="I34" s="35"/>
    </row>
  </sheetData>
  <mergeCells count="5">
    <mergeCell ref="A1:I1"/>
    <mergeCell ref="A34:F34"/>
    <mergeCell ref="G34:H34"/>
    <mergeCell ref="D21:D23"/>
    <mergeCell ref="I15:I18"/>
  </mergeCells>
  <printOptions horizontalCentered="1"/>
  <pageMargins left="0.751388888888889" right="0.751388888888889" top="1" bottom="1" header="0.5" footer="0.5"/>
  <pageSetup paperSize="9" scale="9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采购清单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，遇见</cp:lastModifiedBy>
  <dcterms:created xsi:type="dcterms:W3CDTF">2025-11-03T20:52:00Z</dcterms:created>
  <dcterms:modified xsi:type="dcterms:W3CDTF">2026-01-30T03:39:27Z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2025-11-03T12:52:02Z</vt:filetime>
  </property>
  <property fmtid="{D5CDD505-2E9C-101B-9397-08002B2CF9AE}" pid="4" name="UsrData">
    <vt:lpwstr>6908a57160d217001f545003wl</vt:lpwstr>
  </property>
  <property fmtid="{D5CDD505-2E9C-101B-9397-08002B2CF9AE}" pid="5" name="ICV">
    <vt:lpwstr>B4940E1AAA064951AAB72F8DB66FA4D8_13</vt:lpwstr>
  </property>
  <property fmtid="{D5CDD505-2E9C-101B-9397-08002B2CF9AE}" pid="6" name="KSOProductBuildVer">
    <vt:lpwstr>2052-12.1.0.24657</vt:lpwstr>
  </property>
  <property fmtid="{D5CDD505-2E9C-101B-9397-08002B2CF9AE}" pid="7" name="CalculationRule">
    <vt:i4>0</vt:i4>
  </property>
  <property fmtid="{D5CDD505-2E9C-101B-9397-08002B2CF9AE}" pid="8" name="KSOReadingLayout">
    <vt:bool>true</vt:bool>
  </property>
</Properties>
</file>