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255"/>
  </bookViews>
  <sheets>
    <sheet name="采购清单" sheetId="1" r:id="rId1"/>
  </sheets>
  <definedNames>
    <definedName name="····">#REF!</definedName>
    <definedName name="_xlnm.Print_Titles" localSheetId="0">采购清单!$1:$2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<sst xmlns="http://schemas.openxmlformats.org/spreadsheetml/2006/main" count="71" uniqueCount="32">
  <si>
    <t>东至县一体化项目22.66MW配套新能源EPC、皖赣界配套新能源、安徽省部分高速公路81.85MW配套新能源EPC断路器增项采购清单（01包）</t>
  </si>
  <si>
    <t>序号</t>
  </si>
  <si>
    <t>配件名称</t>
  </si>
  <si>
    <t>规格</t>
  </si>
  <si>
    <t>单位</t>
  </si>
  <si>
    <t>数量</t>
  </si>
  <si>
    <t>单价（元）</t>
  </si>
  <si>
    <t>合价（元）</t>
  </si>
  <si>
    <t>品牌</t>
  </si>
  <si>
    <t>备注</t>
  </si>
  <si>
    <t>框架断路器</t>
  </si>
  <si>
    <t>NXA16H08-HF3-AC230</t>
  </si>
  <si>
    <t>台</t>
  </si>
  <si>
    <t>正泰</t>
  </si>
  <si>
    <t>NXA16H10-HF3-AC230</t>
  </si>
  <si>
    <t>NXA16H06-HF3-AC230</t>
  </si>
  <si>
    <t>NXA-16HU/NE08-HF3 AC220V</t>
  </si>
  <si>
    <t>NXA-16HU/NE12-HF3 AC220V</t>
  </si>
  <si>
    <t>塑壳断路器</t>
  </si>
  <si>
    <t>NM5NE-250HVF TM 63A 3P+AX11</t>
  </si>
  <si>
    <t>NM5NE-400HVF TM 315A 3P+AX11</t>
  </si>
  <si>
    <t>NXBLE-63/4P C16A 30mA 6kA</t>
  </si>
  <si>
    <t>NXM-125H/3320 63A</t>
  </si>
  <si>
    <t>NXM-250H/3320 160A</t>
  </si>
  <si>
    <t>NXM-250H/3320 200A</t>
  </si>
  <si>
    <t>NXM-400S/3320 315A</t>
  </si>
  <si>
    <t>真空断路器</t>
  </si>
  <si>
    <t>ZN63A-12/630-20固定式</t>
  </si>
  <si>
    <t>小型断路器</t>
  </si>
  <si>
    <t>NXB-63/2P C10A</t>
  </si>
  <si>
    <t>NXB-63/2P C6A</t>
  </si>
  <si>
    <t>总 价（元）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</si>
</sst>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9">
    <font>
      <sz val="11"/>
      <color rgb="FF000000"/>
      <name val="Arial"/>
      <charset val="204"/>
    </font>
    <font>
      <sz val="11"/>
      <color rgb="FF000000"/>
      <name val="宋体"/>
      <charset val="204"/>
    </font>
    <font>
      <b/>
      <sz val="16"/>
      <name val="宋体"/>
      <charset val="134"/>
    </font>
    <font>
      <b/>
      <sz val="16"/>
      <color rgb="FF000000"/>
      <name val="宋体"/>
      <charset val="20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color rgb="FF000000"/>
      <name val="宋体"/>
      <charset val="134"/>
    </font>
    <font>
      <sz val="11"/>
      <name val="宋体"/>
      <charset val="134"/>
    </font>
    <font>
      <b/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5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left" vertical="top" wrapText="1"/>
    </xf>
    <xf numFmtId="176" fontId="1" fillId="0" borderId="0" xfId="0" applyNumberFormat="1" applyFont="1" applyFill="1" applyBorder="1" applyAlignment="1">
      <alignment horizontal="right" vertical="top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right" vertical="center" wrapText="1"/>
    </xf>
    <xf numFmtId="0" fontId="1" fillId="0" borderId="1" xfId="0" applyNumberFormat="1" applyFont="1" applyFill="1" applyBorder="1" applyAlignment="1">
      <alignment horizontal="left" vertical="top" wrapText="1"/>
    </xf>
    <xf numFmtId="0" fontId="1" fillId="0" borderId="2" xfId="0" applyNumberFormat="1" applyFont="1" applyFill="1" applyBorder="1" applyAlignment="1">
      <alignment horizontal="left" vertical="top" wrapText="1"/>
    </xf>
    <xf numFmtId="176" fontId="6" fillId="0" borderId="3" xfId="0" applyNumberFormat="1" applyFont="1" applyFill="1" applyBorder="1" applyAlignment="1">
      <alignment horizontal="right" vertical="center" wrapText="1"/>
    </xf>
    <xf numFmtId="0" fontId="6" fillId="0" borderId="4" xfId="0" applyNumberFormat="1" applyFont="1" applyFill="1" applyBorder="1" applyAlignment="1">
      <alignment vertical="center" wrapText="1"/>
    </xf>
    <xf numFmtId="176" fontId="6" fillId="0" borderId="5" xfId="0" applyNumberFormat="1" applyFont="1" applyFill="1" applyBorder="1" applyAlignment="1">
      <alignment horizontal="right" vertical="center" wrapText="1"/>
    </xf>
    <xf numFmtId="0" fontId="6" fillId="0" borderId="6" xfId="0" applyNumberFormat="1" applyFont="1" applyFill="1" applyBorder="1" applyAlignment="1">
      <alignment vertical="center" wrapText="1"/>
    </xf>
    <xf numFmtId="177" fontId="5" fillId="0" borderId="7" xfId="0" applyNumberFormat="1" applyFont="1" applyFill="1" applyBorder="1" applyAlignment="1">
      <alignment horizontal="center" vertical="center" wrapText="1"/>
    </xf>
    <xf numFmtId="177" fontId="5" fillId="0" borderId="8" xfId="0" applyNumberFormat="1" applyFont="1" applyFill="1" applyBorder="1" applyAlignment="1">
      <alignment horizontal="center" vertical="center" wrapText="1"/>
    </xf>
    <xf numFmtId="176" fontId="5" fillId="0" borderId="9" xfId="0" applyNumberFormat="1" applyFont="1" applyFill="1" applyBorder="1" applyAlignment="1">
      <alignment horizontal="right" vertical="center" wrapText="1"/>
    </xf>
    <xf numFmtId="176" fontId="5" fillId="0" borderId="1" xfId="0" applyNumberFormat="1" applyFont="1" applyFill="1" applyBorder="1" applyAlignment="1">
      <alignment horizontal="right" vertical="center" wrapText="1"/>
    </xf>
    <xf numFmtId="177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top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I18"/>
  <sheetViews>
    <sheetView tabSelected="1" zoomScale="70" zoomScaleNormal="70" workbookViewId="0">
      <pane ySplit="2" topLeftCell="A7" activePane="bottomLeft" state="frozen"/>
      <selection/>
      <selection pane="bottomLeft" activeCell="A2" sqref="$A1:$XFD2"/>
    </sheetView>
  </sheetViews>
  <sheetFormatPr defaultColWidth="9" defaultRowHeight="13.5"/>
  <cols>
    <col min="1" max="1" width="5.625" style="1" customWidth="1"/>
    <col min="2" max="2" width="10.625" style="1" customWidth="1"/>
    <col min="3" max="3" width="30.625" style="1" customWidth="1"/>
    <col min="4" max="5" width="8.625" style="1" customWidth="1"/>
    <col min="6" max="7" width="15.625" style="2" customWidth="1"/>
    <col min="8" max="8" width="8.625" style="1" customWidth="1"/>
    <col min="9" max="9" width="12.6666666666667" style="1" customWidth="1"/>
    <col min="10" max="16384" width="9" style="1"/>
  </cols>
  <sheetData>
    <row r="1" ht="60" customHeight="1" spans="1:9">
      <c r="A1" s="3" t="s">
        <v>0</v>
      </c>
      <c r="B1" s="4"/>
      <c r="C1" s="4"/>
      <c r="D1" s="4"/>
      <c r="E1" s="4"/>
      <c r="F1" s="5"/>
      <c r="G1" s="5"/>
      <c r="H1" s="4"/>
      <c r="I1" s="4"/>
    </row>
    <row r="2" ht="40" customHeight="1" spans="1:9">
      <c r="A2" s="6" t="s">
        <v>1</v>
      </c>
      <c r="B2" s="6" t="s">
        <v>2</v>
      </c>
      <c r="C2" s="6" t="s">
        <v>3</v>
      </c>
      <c r="D2" s="7" t="s">
        <v>4</v>
      </c>
      <c r="E2" s="7" t="s">
        <v>5</v>
      </c>
      <c r="F2" s="8" t="s">
        <v>6</v>
      </c>
      <c r="G2" s="8" t="s">
        <v>7</v>
      </c>
      <c r="H2" s="7" t="s">
        <v>8</v>
      </c>
      <c r="I2" s="6" t="s">
        <v>9</v>
      </c>
    </row>
    <row r="3" ht="52" customHeight="1" spans="1:9">
      <c r="A3" s="9">
        <v>1</v>
      </c>
      <c r="B3" s="10" t="s">
        <v>10</v>
      </c>
      <c r="C3" s="10" t="s">
        <v>11</v>
      </c>
      <c r="D3" s="11" t="s">
        <v>12</v>
      </c>
      <c r="E3" s="9">
        <v>1</v>
      </c>
      <c r="F3" s="12"/>
      <c r="G3" s="12">
        <f>+E3*F3</f>
        <v>0</v>
      </c>
      <c r="H3" s="10" t="s">
        <v>13</v>
      </c>
      <c r="I3" s="13"/>
    </row>
    <row r="4" ht="52" customHeight="1" spans="1:9">
      <c r="A4" s="9">
        <v>2</v>
      </c>
      <c r="B4" s="10" t="s">
        <v>10</v>
      </c>
      <c r="C4" s="10" t="s">
        <v>14</v>
      </c>
      <c r="D4" s="11" t="s">
        <v>12</v>
      </c>
      <c r="E4" s="9">
        <v>13</v>
      </c>
      <c r="F4" s="12"/>
      <c r="G4" s="12">
        <f t="shared" ref="G4:G17" si="0">+E4*F4</f>
        <v>0</v>
      </c>
      <c r="H4" s="10" t="s">
        <v>13</v>
      </c>
      <c r="I4" s="13"/>
    </row>
    <row r="5" ht="51" customHeight="1" spans="1:9">
      <c r="A5" s="9">
        <v>3</v>
      </c>
      <c r="B5" s="10" t="s">
        <v>10</v>
      </c>
      <c r="C5" s="10" t="s">
        <v>15</v>
      </c>
      <c r="D5" s="11" t="s">
        <v>12</v>
      </c>
      <c r="E5" s="9">
        <v>1</v>
      </c>
      <c r="F5" s="12"/>
      <c r="G5" s="12">
        <f t="shared" si="0"/>
        <v>0</v>
      </c>
      <c r="H5" s="10" t="s">
        <v>13</v>
      </c>
      <c r="I5" s="14"/>
    </row>
    <row r="6" ht="51" customHeight="1" spans="1:9">
      <c r="A6" s="9">
        <v>4</v>
      </c>
      <c r="B6" s="10" t="s">
        <v>10</v>
      </c>
      <c r="C6" s="11" t="s">
        <v>16</v>
      </c>
      <c r="D6" s="11" t="s">
        <v>12</v>
      </c>
      <c r="E6" s="9">
        <v>1</v>
      </c>
      <c r="F6" s="15"/>
      <c r="G6" s="12">
        <f t="shared" si="0"/>
        <v>0</v>
      </c>
      <c r="H6" s="10" t="s">
        <v>13</v>
      </c>
      <c r="I6" s="16"/>
    </row>
    <row r="7" ht="51" customHeight="1" spans="1:9">
      <c r="A7" s="9">
        <v>5</v>
      </c>
      <c r="B7" s="10" t="s">
        <v>10</v>
      </c>
      <c r="C7" s="11" t="s">
        <v>17</v>
      </c>
      <c r="D7" s="11" t="s">
        <v>12</v>
      </c>
      <c r="E7" s="9">
        <v>4</v>
      </c>
      <c r="F7" s="17"/>
      <c r="G7" s="12">
        <f t="shared" si="0"/>
        <v>0</v>
      </c>
      <c r="H7" s="10" t="s">
        <v>13</v>
      </c>
      <c r="I7" s="18"/>
    </row>
    <row r="8" ht="51" customHeight="1" spans="1:9">
      <c r="A8" s="9">
        <v>6</v>
      </c>
      <c r="B8" s="10" t="s">
        <v>18</v>
      </c>
      <c r="C8" s="10" t="s">
        <v>19</v>
      </c>
      <c r="D8" s="11" t="s">
        <v>12</v>
      </c>
      <c r="E8" s="9">
        <v>13</v>
      </c>
      <c r="F8" s="12"/>
      <c r="G8" s="12">
        <f t="shared" si="0"/>
        <v>0</v>
      </c>
      <c r="H8" s="10" t="s">
        <v>13</v>
      </c>
      <c r="I8" s="13"/>
    </row>
    <row r="9" ht="51.5" customHeight="1" spans="1:9">
      <c r="A9" s="9">
        <v>7</v>
      </c>
      <c r="B9" s="10" t="s">
        <v>18</v>
      </c>
      <c r="C9" s="10" t="s">
        <v>20</v>
      </c>
      <c r="D9" s="11" t="s">
        <v>12</v>
      </c>
      <c r="E9" s="9">
        <v>19</v>
      </c>
      <c r="F9" s="12"/>
      <c r="G9" s="12">
        <f t="shared" si="0"/>
        <v>0</v>
      </c>
      <c r="H9" s="10" t="s">
        <v>13</v>
      </c>
      <c r="I9" s="13"/>
    </row>
    <row r="10" ht="51.5" customHeight="1" spans="1:9">
      <c r="A10" s="9">
        <v>8</v>
      </c>
      <c r="B10" s="10" t="s">
        <v>18</v>
      </c>
      <c r="C10" s="10" t="s">
        <v>21</v>
      </c>
      <c r="D10" s="11" t="s">
        <v>12</v>
      </c>
      <c r="E10" s="9">
        <v>18</v>
      </c>
      <c r="F10" s="12"/>
      <c r="G10" s="12">
        <f t="shared" si="0"/>
        <v>0</v>
      </c>
      <c r="H10" s="10" t="s">
        <v>13</v>
      </c>
      <c r="I10" s="13"/>
    </row>
    <row r="11" ht="52" customHeight="1" spans="1:9">
      <c r="A11" s="9">
        <v>9</v>
      </c>
      <c r="B11" s="10" t="s">
        <v>18</v>
      </c>
      <c r="C11" s="10" t="s">
        <v>22</v>
      </c>
      <c r="D11" s="11" t="s">
        <v>12</v>
      </c>
      <c r="E11" s="9">
        <v>17</v>
      </c>
      <c r="F11" s="12"/>
      <c r="G11" s="12">
        <f t="shared" si="0"/>
        <v>0</v>
      </c>
      <c r="H11" s="10" t="s">
        <v>13</v>
      </c>
      <c r="I11" s="13"/>
    </row>
    <row r="12" ht="51" customHeight="1" spans="1:9">
      <c r="A12" s="9">
        <v>10</v>
      </c>
      <c r="B12" s="10" t="s">
        <v>18</v>
      </c>
      <c r="C12" s="10" t="s">
        <v>23</v>
      </c>
      <c r="D12" s="11" t="s">
        <v>12</v>
      </c>
      <c r="E12" s="9">
        <v>14</v>
      </c>
      <c r="F12" s="12"/>
      <c r="G12" s="12">
        <f t="shared" si="0"/>
        <v>0</v>
      </c>
      <c r="H12" s="10" t="s">
        <v>13</v>
      </c>
      <c r="I12" s="13"/>
    </row>
    <row r="13" ht="51" customHeight="1" spans="1:9">
      <c r="A13" s="9">
        <v>11</v>
      </c>
      <c r="B13" s="10" t="s">
        <v>18</v>
      </c>
      <c r="C13" s="10" t="s">
        <v>24</v>
      </c>
      <c r="D13" s="11" t="s">
        <v>12</v>
      </c>
      <c r="E13" s="9">
        <v>3</v>
      </c>
      <c r="F13" s="12"/>
      <c r="G13" s="12">
        <f t="shared" si="0"/>
        <v>0</v>
      </c>
      <c r="H13" s="10" t="s">
        <v>13</v>
      </c>
      <c r="I13" s="13"/>
    </row>
    <row r="14" ht="53" customHeight="1" spans="1:9">
      <c r="A14" s="9">
        <v>12</v>
      </c>
      <c r="B14" s="10" t="s">
        <v>18</v>
      </c>
      <c r="C14" s="10" t="s">
        <v>25</v>
      </c>
      <c r="D14" s="11" t="s">
        <v>12</v>
      </c>
      <c r="E14" s="9">
        <v>70</v>
      </c>
      <c r="F14" s="12"/>
      <c r="G14" s="12">
        <f t="shared" si="0"/>
        <v>0</v>
      </c>
      <c r="H14" s="10" t="s">
        <v>13</v>
      </c>
      <c r="I14" s="13"/>
    </row>
    <row r="15" ht="51" customHeight="1" spans="1:9">
      <c r="A15" s="9">
        <v>13</v>
      </c>
      <c r="B15" s="10" t="s">
        <v>26</v>
      </c>
      <c r="C15" s="10" t="s">
        <v>27</v>
      </c>
      <c r="D15" s="11" t="s">
        <v>12</v>
      </c>
      <c r="E15" s="9">
        <v>18</v>
      </c>
      <c r="F15" s="12"/>
      <c r="G15" s="12">
        <f t="shared" si="0"/>
        <v>0</v>
      </c>
      <c r="H15" s="10" t="s">
        <v>13</v>
      </c>
      <c r="I15" s="13"/>
    </row>
    <row r="16" ht="51" customHeight="1" spans="1:9">
      <c r="A16" s="9">
        <v>14</v>
      </c>
      <c r="B16" s="10" t="s">
        <v>28</v>
      </c>
      <c r="C16" s="10" t="s">
        <v>29</v>
      </c>
      <c r="D16" s="11" t="s">
        <v>12</v>
      </c>
      <c r="E16" s="9">
        <v>108</v>
      </c>
      <c r="F16" s="12"/>
      <c r="G16" s="12">
        <f t="shared" si="0"/>
        <v>0</v>
      </c>
      <c r="H16" s="10" t="s">
        <v>13</v>
      </c>
      <c r="I16" s="13"/>
    </row>
    <row r="17" ht="51.25" customHeight="1" spans="1:9">
      <c r="A17" s="9">
        <v>15</v>
      </c>
      <c r="B17" s="10" t="s">
        <v>28</v>
      </c>
      <c r="C17" s="10" t="s">
        <v>30</v>
      </c>
      <c r="D17" s="11" t="s">
        <v>12</v>
      </c>
      <c r="E17" s="9">
        <v>72</v>
      </c>
      <c r="F17" s="12"/>
      <c r="G17" s="12">
        <f t="shared" si="0"/>
        <v>0</v>
      </c>
      <c r="H17" s="10" t="s">
        <v>13</v>
      </c>
      <c r="I17" s="13"/>
    </row>
    <row r="18" ht="51.25" customHeight="1" spans="1:9">
      <c r="A18" s="19" t="s">
        <v>31</v>
      </c>
      <c r="B18" s="20"/>
      <c r="C18" s="20"/>
      <c r="D18" s="20"/>
      <c r="E18" s="20"/>
      <c r="F18" s="21"/>
      <c r="G18" s="22">
        <f>SUM(G3:G17)</f>
        <v>0</v>
      </c>
      <c r="H18" s="23"/>
      <c r="I18" s="24"/>
    </row>
  </sheetData>
  <mergeCells count="2">
    <mergeCell ref="A1:I1"/>
    <mergeCell ref="A18:F18"/>
  </mergeCell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采购清单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，遇见</cp:lastModifiedBy>
  <dcterms:created xsi:type="dcterms:W3CDTF">2026-01-05T09:53:00Z</dcterms:created>
  <dcterms:modified xsi:type="dcterms:W3CDTF">2026-02-09T00:57:24Z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2026-01-05T01:53:58Z</vt:filetime>
  </property>
  <property fmtid="{D5CDD505-2E9C-101B-9397-08002B2CF9AE}" pid="4" name="UsrData">
    <vt:lpwstr>695b19b34e1c7d001ffe723fwl</vt:lpwstr>
  </property>
  <property fmtid="{D5CDD505-2E9C-101B-9397-08002B2CF9AE}" pid="5" name="ICV">
    <vt:lpwstr>2835057A605D493B9E7C2453945E8D18_13</vt:lpwstr>
  </property>
  <property fmtid="{D5CDD505-2E9C-101B-9397-08002B2CF9AE}" pid="6" name="KSOProductBuildVer">
    <vt:lpwstr>2052-12.1.0.25225</vt:lpwstr>
  </property>
  <property fmtid="{D5CDD505-2E9C-101B-9397-08002B2CF9AE}" pid="7" name="CalculationRule">
    <vt:i4>0</vt:i4>
  </property>
</Properties>
</file>